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psfiile\cen\Users\ejames\Documents\Finance\Audit\"/>
    </mc:Choice>
  </mc:AlternateContent>
  <bookViews>
    <workbookView xWindow="0" yWindow="0" windowWidth="51600" windowHeight="17100"/>
  </bookViews>
  <sheets>
    <sheet name="Ledg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6" i="1" l="1"/>
  <c r="D216" i="1"/>
  <c r="E215" i="1"/>
  <c r="D215" i="1"/>
  <c r="E214" i="1"/>
  <c r="D214" i="1"/>
  <c r="E213" i="1"/>
  <c r="D213" i="1"/>
  <c r="E212" i="1"/>
  <c r="D212" i="1"/>
  <c r="E211" i="1"/>
  <c r="D211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<sst xmlns="http://schemas.openxmlformats.org/spreadsheetml/2006/main" count="364" uniqueCount="88">
  <si>
    <t>Account Information</t>
  </si>
  <si>
    <t>Beginning Balance</t>
  </si>
  <si>
    <t>Encumbered - Returned</t>
  </si>
  <si>
    <t>Ending Balance</t>
  </si>
  <si>
    <t>Date Req. Rcv'd. from staff</t>
  </si>
  <si>
    <t>Quote attached</t>
  </si>
  <si>
    <t>Requested By</t>
  </si>
  <si>
    <t>Date req. requested</t>
  </si>
  <si>
    <t>Req. #</t>
  </si>
  <si>
    <t>Vendor Name</t>
  </si>
  <si>
    <t>Date Po rcv'd</t>
  </si>
  <si>
    <t>PO #</t>
  </si>
  <si>
    <t xml:space="preserve">PO Amount </t>
  </si>
  <si>
    <t>Items  Rcv'd</t>
  </si>
  <si>
    <t>Invoice Actual Amount</t>
  </si>
  <si>
    <t>Invoice Date</t>
  </si>
  <si>
    <t>Invoice sent to A/P  for pymnt</t>
  </si>
  <si>
    <t>Amount Paid by A/P</t>
  </si>
  <si>
    <t>PO closed</t>
  </si>
  <si>
    <t>Notes</t>
  </si>
  <si>
    <t>CES General Supplies and Materials</t>
  </si>
  <si>
    <t>11000.1000.55817.1010.061140.00000.00000</t>
  </si>
  <si>
    <t xml:space="preserve">Yes </t>
  </si>
  <si>
    <t xml:space="preserve">Midway </t>
  </si>
  <si>
    <t>Yes</t>
  </si>
  <si>
    <t xml:space="preserve">Amazon </t>
  </si>
  <si>
    <t>yes</t>
  </si>
  <si>
    <t xml:space="preserve">Paid out of 2 different accounts Po amount is more than what PO was Paid out for. </t>
  </si>
  <si>
    <t xml:space="preserve">Deposit Transferred Money </t>
  </si>
  <si>
    <t xml:space="preserve">Deposit </t>
  </si>
  <si>
    <t>New amount with 42.73 added</t>
  </si>
  <si>
    <t xml:space="preserve">Intra Bar </t>
  </si>
  <si>
    <t xml:space="preserve">CES Fine Arts Grant </t>
  </si>
  <si>
    <t>11000.1000.56118.1020.061140.0000.61015.02223</t>
  </si>
  <si>
    <t>Blick Art Supplies</t>
  </si>
  <si>
    <t>10/5-Partial 10/20/21- Final</t>
  </si>
  <si>
    <t xml:space="preserve">Plank </t>
  </si>
  <si>
    <t xml:space="preserve">Lakeshore </t>
  </si>
  <si>
    <t xml:space="preserve">CES ADMIN General Supply &amp; Materials </t>
  </si>
  <si>
    <t>11000.2400.56118.0000.061140.0000.00000.00000</t>
  </si>
  <si>
    <t>Dions</t>
  </si>
  <si>
    <t xml:space="preserve">Dions </t>
  </si>
  <si>
    <t xml:space="preserve">Intra Bar Transfer </t>
  </si>
  <si>
    <t>Captial One Sam's Club</t>
  </si>
  <si>
    <t xml:space="preserve">CES ADMIN Supply Assets </t>
  </si>
  <si>
    <t xml:space="preserve">CES Travel </t>
  </si>
  <si>
    <t>11000.1000.55817.1010.061140.0000.00000.00000</t>
  </si>
  <si>
    <t xml:space="preserve">Transfered to Genral supplies and materials </t>
  </si>
  <si>
    <t>CES IDEA-B</t>
  </si>
  <si>
    <t>24106.1000.56118.2000.061140.0000.61018.00000</t>
  </si>
  <si>
    <t xml:space="preserve">Southwest Copy </t>
  </si>
  <si>
    <t>Amazon</t>
  </si>
  <si>
    <t xml:space="preserve">Visual Impressions </t>
  </si>
  <si>
    <t xml:space="preserve">Lakesore </t>
  </si>
  <si>
    <t xml:space="preserve"> </t>
  </si>
  <si>
    <t xml:space="preserve">                   </t>
  </si>
  <si>
    <t>CES SB-9</t>
  </si>
  <si>
    <t>31701.4000.57332.0000.061140.0000.61080.00000</t>
  </si>
  <si>
    <t>Valcom</t>
  </si>
  <si>
    <t>Gopher</t>
  </si>
  <si>
    <t xml:space="preserve">Gopher Sports </t>
  </si>
  <si>
    <t>Allgoods, LLC DBA fan cloth</t>
  </si>
  <si>
    <t>Captial One (Home Depot)</t>
  </si>
  <si>
    <t>CES Title 1</t>
  </si>
  <si>
    <t>24101.1000.56118.1010.061140.0000.61015.00000</t>
  </si>
  <si>
    <t>The Creative Company (Broad Reach)</t>
  </si>
  <si>
    <t xml:space="preserve">Yses </t>
  </si>
  <si>
    <t xml:space="preserve">Scholastic </t>
  </si>
  <si>
    <t xml:space="preserve">Kaplan </t>
  </si>
  <si>
    <t xml:space="preserve">Ortienal Trading </t>
  </si>
  <si>
    <t xml:space="preserve">CES Indian Ed </t>
  </si>
  <si>
    <t>25147.1000.56118.1010.061140.0000.061013.00000</t>
  </si>
  <si>
    <t xml:space="preserve">Carolina Biology </t>
  </si>
  <si>
    <t xml:space="preserve">Yesd </t>
  </si>
  <si>
    <t xml:space="preserve">Student Actvity </t>
  </si>
  <si>
    <t xml:space="preserve">Teresa Little gardiner </t>
  </si>
  <si>
    <t>23917.1000.53711.0000.061140.0000.00000.00000</t>
  </si>
  <si>
    <t xml:space="preserve">Petty Cash </t>
  </si>
  <si>
    <t xml:space="preserve">Mariachi Tenampa </t>
  </si>
  <si>
    <t xml:space="preserve">Blanket Shamrock </t>
  </si>
  <si>
    <t xml:space="preserve">Pickle and Popcorn </t>
  </si>
  <si>
    <t xml:space="preserve">Sam's Club </t>
  </si>
  <si>
    <t xml:space="preserve">Captial One </t>
  </si>
  <si>
    <t xml:space="preserve">Capital One </t>
  </si>
  <si>
    <t xml:space="preserve">SELOther Contract Services </t>
  </si>
  <si>
    <t>11000.1000.55915.1010.061140.0000.61085.21618</t>
  </si>
  <si>
    <t xml:space="preserve">Intra Bar Request </t>
  </si>
  <si>
    <t>Joanna Pedroncelli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</si>
</sst>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/d/yy"/>
    <numFmt numFmtId="166" formatCode="mm/dd/yyyy"/>
  </numFmts>
  <fonts count="7" x14ac:knownFonts="1">
    <font>
      <sz val="10"/>
      <color rgb="FF000000"/>
      <name val="Calibri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2" borderId="5" xfId="0" applyFont="1" applyFill="1" applyBorder="1" applyAlignment="1"/>
    <xf numFmtId="0" fontId="6" fillId="0" borderId="6" xfId="0" applyFont="1" applyBorder="1"/>
    <xf numFmtId="0" fontId="6" fillId="0" borderId="7" xfId="0" applyFont="1" applyBorder="1" applyAlignment="1"/>
    <xf numFmtId="0" fontId="6" fillId="0" borderId="7" xfId="0" applyFont="1" applyBorder="1" applyAlignment="1">
      <alignment wrapText="1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Font="1" applyAlignment="1"/>
    <xf numFmtId="0" fontId="3" fillId="0" borderId="5" xfId="0" applyFont="1" applyBorder="1" applyAlignment="1"/>
    <xf numFmtId="164" fontId="5" fillId="0" borderId="0" xfId="0" applyNumberFormat="1" applyFont="1" applyAlignment="1"/>
    <xf numFmtId="0" fontId="5" fillId="0" borderId="0" xfId="0" applyFont="1" applyAlignment="1"/>
    <xf numFmtId="14" fontId="5" fillId="0" borderId="0" xfId="0" applyNumberFormat="1" applyFont="1" applyAlignment="1"/>
    <xf numFmtId="0" fontId="5" fillId="0" borderId="5" xfId="0" applyFont="1" applyBorder="1"/>
    <xf numFmtId="0" fontId="6" fillId="0" borderId="11" xfId="0" applyFont="1" applyBorder="1"/>
    <xf numFmtId="164" fontId="0" fillId="0" borderId="0" xfId="0" applyNumberFormat="1" applyFont="1" applyAlignment="1"/>
    <xf numFmtId="165" fontId="5" fillId="0" borderId="0" xfId="0" applyNumberFormat="1" applyFont="1" applyAlignment="1"/>
    <xf numFmtId="0" fontId="5" fillId="0" borderId="5" xfId="0" applyFont="1" applyBorder="1" applyAlignment="1"/>
    <xf numFmtId="164" fontId="5" fillId="0" borderId="0" xfId="0" applyNumberFormat="1" applyFont="1"/>
    <xf numFmtId="0" fontId="5" fillId="0" borderId="0" xfId="0" applyFont="1" applyAlignment="1"/>
    <xf numFmtId="0" fontId="0" fillId="0" borderId="0" xfId="0" applyFont="1" applyAlignment="1"/>
    <xf numFmtId="166" fontId="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4"/>
  <sheetViews>
    <sheetView tabSelected="1" zoomScale="130" zoomScaleNormal="130" workbookViewId="0">
      <pane ySplit="1" topLeftCell="A2" activePane="bottomLeft" state="frozen"/>
      <selection pane="bottomLeft" activeCell="A4" sqref="A4"/>
    </sheetView>
  </sheetViews>
  <sheetFormatPr defaultColWidth="12.5703125" defaultRowHeight="15.75" customHeight="1" x14ac:dyDescent="0.2"/>
  <cols>
    <col min="1" max="1" width="12.5703125" style="19"/>
    <col min="2" max="2" width="28.85546875" style="19" customWidth="1"/>
    <col min="3" max="3" width="14.7109375" style="19" customWidth="1"/>
    <col min="4" max="4" width="12.5703125" style="19"/>
    <col min="5" max="5" width="15.42578125" style="19" customWidth="1"/>
    <col min="6" max="6" width="26.140625" style="19" customWidth="1"/>
    <col min="7" max="8" width="12.5703125" style="19"/>
    <col min="9" max="9" width="18.42578125" style="19" customWidth="1"/>
    <col min="10" max="10" width="12.5703125" style="19"/>
    <col min="11" max="11" width="30.5703125" style="19" customWidth="1"/>
    <col min="12" max="17" width="12.5703125" style="19"/>
    <col min="18" max="18" width="29.42578125" style="19" customWidth="1"/>
    <col min="19" max="23" width="12.5703125" style="19"/>
    <col min="24" max="24" width="25.85546875" style="19" customWidth="1"/>
    <col min="25" max="16384" width="12.5703125" style="19"/>
  </cols>
  <sheetData>
    <row r="1" spans="1:24" s="11" customFormat="1" ht="27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5" t="s">
        <v>8</v>
      </c>
      <c r="K1" s="5" t="s">
        <v>9</v>
      </c>
      <c r="L1" s="6" t="s">
        <v>10</v>
      </c>
      <c r="M1" s="6" t="s">
        <v>11</v>
      </c>
      <c r="N1" s="7" t="s">
        <v>12</v>
      </c>
      <c r="O1" s="5" t="s">
        <v>13</v>
      </c>
      <c r="P1" s="5" t="s">
        <v>14</v>
      </c>
      <c r="Q1" s="5" t="s">
        <v>15</v>
      </c>
      <c r="R1" s="4" t="s">
        <v>16</v>
      </c>
      <c r="S1" s="7" t="s">
        <v>17</v>
      </c>
      <c r="T1" s="5" t="s">
        <v>18</v>
      </c>
      <c r="U1" s="8" t="s">
        <v>19</v>
      </c>
      <c r="V1" s="9"/>
      <c r="W1" s="9"/>
      <c r="X1" s="10"/>
    </row>
    <row r="2" spans="1:24" ht="12.75" x14ac:dyDescent="0.2">
      <c r="A2" s="12" t="s">
        <v>20</v>
      </c>
      <c r="B2" s="13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15"/>
      <c r="R2" s="14"/>
      <c r="S2" s="15"/>
      <c r="T2" s="14"/>
      <c r="U2" s="16"/>
      <c r="V2" s="17"/>
      <c r="W2" s="17"/>
      <c r="X2" s="18"/>
    </row>
    <row r="3" spans="1:24" ht="12.75" x14ac:dyDescent="0.2">
      <c r="A3" s="20" t="s">
        <v>21</v>
      </c>
      <c r="B3" s="13"/>
      <c r="C3" s="21">
        <v>2200</v>
      </c>
      <c r="D3" s="21">
        <f t="shared" ref="D3:D14" si="0">SUM(C3-N3)</f>
        <v>1590.2</v>
      </c>
      <c r="E3" s="21">
        <f t="shared" ref="E3:E209" si="1">SUM(C3-S3)</f>
        <v>1590.2</v>
      </c>
      <c r="G3" s="22" t="s">
        <v>22</v>
      </c>
      <c r="H3" s="22"/>
      <c r="I3" s="23">
        <v>44405</v>
      </c>
      <c r="J3" s="22">
        <v>202200259</v>
      </c>
      <c r="K3" s="22" t="s">
        <v>23</v>
      </c>
      <c r="L3" s="23">
        <v>44406</v>
      </c>
      <c r="M3" s="22">
        <v>202200223</v>
      </c>
      <c r="N3" s="21">
        <v>609.79999999999995</v>
      </c>
      <c r="O3" s="22" t="s">
        <v>24</v>
      </c>
      <c r="P3" s="22"/>
      <c r="Q3" s="22"/>
      <c r="R3" s="23">
        <v>44420</v>
      </c>
      <c r="S3" s="21">
        <v>609.79999999999995</v>
      </c>
      <c r="T3" s="22" t="s">
        <v>24</v>
      </c>
      <c r="U3" s="24"/>
      <c r="V3" s="25"/>
      <c r="W3" s="25"/>
      <c r="X3" s="13"/>
    </row>
    <row r="4" spans="1:24" ht="12.75" x14ac:dyDescent="0.2">
      <c r="B4" s="26"/>
      <c r="C4" s="21">
        <v>1590.2</v>
      </c>
      <c r="D4" s="21">
        <f t="shared" si="0"/>
        <v>316.01</v>
      </c>
      <c r="E4" s="21">
        <f t="shared" si="1"/>
        <v>316.01</v>
      </c>
      <c r="G4" s="22" t="s">
        <v>22</v>
      </c>
      <c r="H4" s="22"/>
      <c r="I4" s="23">
        <v>44406</v>
      </c>
      <c r="J4" s="22">
        <v>202200260</v>
      </c>
      <c r="K4" s="22" t="s">
        <v>23</v>
      </c>
      <c r="L4" s="23">
        <v>44407</v>
      </c>
      <c r="M4" s="22">
        <v>202200229</v>
      </c>
      <c r="N4" s="21">
        <v>1274.19</v>
      </c>
      <c r="O4" s="22" t="s">
        <v>24</v>
      </c>
      <c r="P4" s="22"/>
      <c r="Q4" s="22"/>
      <c r="R4" s="23">
        <v>44434</v>
      </c>
      <c r="S4" s="21">
        <v>1274.19</v>
      </c>
      <c r="T4" s="22" t="s">
        <v>24</v>
      </c>
      <c r="U4" s="24"/>
      <c r="V4" s="25"/>
      <c r="W4" s="25"/>
      <c r="X4" s="13"/>
    </row>
    <row r="5" spans="1:24" ht="12.75" x14ac:dyDescent="0.2">
      <c r="C5" s="21">
        <v>316.01</v>
      </c>
      <c r="D5" s="21">
        <f t="shared" si="0"/>
        <v>240.08999999999997</v>
      </c>
      <c r="E5" s="21">
        <f t="shared" si="1"/>
        <v>240.08999999999997</v>
      </c>
      <c r="G5" s="22" t="s">
        <v>22</v>
      </c>
      <c r="H5" s="22"/>
      <c r="I5" s="23">
        <v>44431</v>
      </c>
      <c r="J5" s="22">
        <v>202200393</v>
      </c>
      <c r="K5" s="22" t="s">
        <v>25</v>
      </c>
      <c r="L5" s="23">
        <v>44432</v>
      </c>
      <c r="M5" s="22">
        <v>202200446</v>
      </c>
      <c r="N5" s="21">
        <v>75.92</v>
      </c>
      <c r="O5" s="22" t="s">
        <v>24</v>
      </c>
      <c r="P5" s="22"/>
      <c r="Q5" s="22"/>
      <c r="R5" s="27">
        <v>44446</v>
      </c>
      <c r="S5" s="21">
        <v>75.92</v>
      </c>
      <c r="T5" s="22" t="s">
        <v>24</v>
      </c>
      <c r="U5" s="24"/>
      <c r="V5" s="25"/>
      <c r="W5" s="25"/>
      <c r="X5" s="13"/>
    </row>
    <row r="6" spans="1:24" ht="12.75" x14ac:dyDescent="0.2">
      <c r="C6" s="21">
        <v>240.09</v>
      </c>
      <c r="D6" s="21">
        <f t="shared" si="0"/>
        <v>-202.85</v>
      </c>
      <c r="E6" s="21">
        <f t="shared" si="1"/>
        <v>140.29000000000002</v>
      </c>
      <c r="G6" s="22" t="s">
        <v>22</v>
      </c>
      <c r="H6" s="22"/>
      <c r="I6" s="23">
        <v>44439</v>
      </c>
      <c r="J6" s="22">
        <v>202200450</v>
      </c>
      <c r="K6" s="22" t="s">
        <v>25</v>
      </c>
      <c r="L6" s="23">
        <v>44442</v>
      </c>
      <c r="M6" s="22">
        <v>202200446</v>
      </c>
      <c r="N6" s="21">
        <v>442.94</v>
      </c>
      <c r="O6" s="22" t="s">
        <v>26</v>
      </c>
      <c r="P6" s="22"/>
      <c r="Q6" s="22"/>
      <c r="R6" s="23">
        <v>44453</v>
      </c>
      <c r="S6" s="21">
        <v>99.8</v>
      </c>
      <c r="T6" s="22" t="s">
        <v>24</v>
      </c>
      <c r="U6" s="28" t="s">
        <v>27</v>
      </c>
      <c r="V6" s="25"/>
      <c r="W6" s="25"/>
      <c r="X6" s="13"/>
    </row>
    <row r="7" spans="1:24" ht="12.75" x14ac:dyDescent="0.2">
      <c r="C7" s="21">
        <v>140.29</v>
      </c>
      <c r="D7" s="21">
        <f t="shared" si="0"/>
        <v>92.329999999999984</v>
      </c>
      <c r="E7" s="21">
        <f t="shared" si="1"/>
        <v>92.329999999999984</v>
      </c>
      <c r="G7" s="22" t="s">
        <v>22</v>
      </c>
      <c r="H7" s="22"/>
      <c r="I7" s="23">
        <v>44440</v>
      </c>
      <c r="J7" s="22">
        <v>202200485</v>
      </c>
      <c r="K7" s="22" t="s">
        <v>25</v>
      </c>
      <c r="L7" s="23">
        <v>44446</v>
      </c>
      <c r="M7" s="22">
        <v>202200462</v>
      </c>
      <c r="N7" s="21">
        <v>47.96</v>
      </c>
      <c r="O7" s="22" t="s">
        <v>24</v>
      </c>
      <c r="P7" s="22"/>
      <c r="Q7" s="22"/>
      <c r="R7" s="23">
        <v>44449</v>
      </c>
      <c r="S7" s="21">
        <v>47.96</v>
      </c>
      <c r="T7" s="22" t="s">
        <v>24</v>
      </c>
      <c r="U7" s="24"/>
      <c r="V7" s="25"/>
      <c r="W7" s="25"/>
      <c r="X7" s="13"/>
    </row>
    <row r="8" spans="1:24" ht="12.75" x14ac:dyDescent="0.2">
      <c r="C8" s="21">
        <v>92.33</v>
      </c>
      <c r="D8" s="21">
        <f t="shared" si="0"/>
        <v>42.73</v>
      </c>
      <c r="E8" s="21">
        <f t="shared" si="1"/>
        <v>42.73</v>
      </c>
      <c r="G8" s="22" t="s">
        <v>22</v>
      </c>
      <c r="H8" s="22"/>
      <c r="I8" s="23">
        <v>44461</v>
      </c>
      <c r="J8" s="22">
        <v>202200670</v>
      </c>
      <c r="K8" s="22" t="s">
        <v>23</v>
      </c>
      <c r="M8" s="22">
        <v>202200625</v>
      </c>
      <c r="N8" s="21">
        <v>49.6</v>
      </c>
      <c r="O8" s="22" t="s">
        <v>22</v>
      </c>
      <c r="P8" s="22"/>
      <c r="Q8" s="22"/>
      <c r="R8" s="23">
        <v>44477</v>
      </c>
      <c r="S8" s="21">
        <v>49.6</v>
      </c>
      <c r="T8" s="22" t="s">
        <v>24</v>
      </c>
      <c r="U8" s="24"/>
      <c r="V8" s="25"/>
      <c r="W8" s="25"/>
      <c r="X8" s="13"/>
    </row>
    <row r="9" spans="1:24" ht="12.75" x14ac:dyDescent="0.2">
      <c r="B9" s="22" t="s">
        <v>28</v>
      </c>
      <c r="C9" s="21">
        <v>1768</v>
      </c>
      <c r="D9" s="21">
        <f t="shared" si="0"/>
        <v>1768</v>
      </c>
      <c r="E9" s="21">
        <f t="shared" si="1"/>
        <v>1768</v>
      </c>
      <c r="F9" s="22" t="s">
        <v>29</v>
      </c>
      <c r="N9" s="21"/>
      <c r="S9" s="29"/>
      <c r="U9" s="24"/>
      <c r="V9" s="25"/>
      <c r="W9" s="25"/>
      <c r="X9" s="13"/>
    </row>
    <row r="10" spans="1:24" ht="12.75" x14ac:dyDescent="0.2">
      <c r="C10" s="21">
        <v>1810.73</v>
      </c>
      <c r="D10" s="21">
        <f t="shared" si="0"/>
        <v>1810.73</v>
      </c>
      <c r="E10" s="21">
        <f t="shared" si="1"/>
        <v>1810.73</v>
      </c>
      <c r="F10" s="22" t="s">
        <v>30</v>
      </c>
      <c r="N10" s="29"/>
      <c r="S10" s="29"/>
      <c r="U10" s="24"/>
      <c r="V10" s="25"/>
      <c r="W10" s="25"/>
      <c r="X10" s="13"/>
    </row>
    <row r="11" spans="1:24" ht="12.75" x14ac:dyDescent="0.2">
      <c r="C11" s="21">
        <v>1810.73</v>
      </c>
      <c r="D11" s="21">
        <f t="shared" si="0"/>
        <v>158.70000000000005</v>
      </c>
      <c r="E11" s="21">
        <f t="shared" si="1"/>
        <v>316.84999999999991</v>
      </c>
      <c r="G11" s="22" t="s">
        <v>24</v>
      </c>
      <c r="H11" s="22"/>
      <c r="I11" s="23">
        <v>44475</v>
      </c>
      <c r="J11" s="22">
        <v>202200796</v>
      </c>
      <c r="K11" s="22" t="s">
        <v>23</v>
      </c>
      <c r="L11" s="23">
        <v>44476</v>
      </c>
      <c r="M11" s="22">
        <v>202200729</v>
      </c>
      <c r="N11" s="21">
        <v>1652.03</v>
      </c>
      <c r="O11" s="22" t="s">
        <v>24</v>
      </c>
      <c r="P11" s="22"/>
      <c r="Q11" s="22"/>
      <c r="R11" s="23">
        <v>44483</v>
      </c>
      <c r="S11" s="21">
        <v>1493.88</v>
      </c>
      <c r="T11" s="22" t="s">
        <v>24</v>
      </c>
      <c r="U11" s="24"/>
      <c r="V11" s="25"/>
      <c r="W11" s="25"/>
      <c r="X11" s="13"/>
    </row>
    <row r="12" spans="1:24" ht="12.75" x14ac:dyDescent="0.2">
      <c r="C12" s="21">
        <v>316.85000000000002</v>
      </c>
      <c r="D12" s="21">
        <f t="shared" si="0"/>
        <v>64.410000000000025</v>
      </c>
      <c r="E12" s="21">
        <f t="shared" si="1"/>
        <v>123.21000000000004</v>
      </c>
      <c r="G12" s="22" t="s">
        <v>24</v>
      </c>
      <c r="H12" s="22"/>
      <c r="I12" s="23">
        <v>44490</v>
      </c>
      <c r="J12" s="22">
        <v>202200875</v>
      </c>
      <c r="K12" s="22" t="s">
        <v>23</v>
      </c>
      <c r="L12" s="23">
        <v>44495</v>
      </c>
      <c r="M12" s="22">
        <v>202200805</v>
      </c>
      <c r="N12" s="21">
        <v>252.44</v>
      </c>
      <c r="O12" s="22" t="s">
        <v>22</v>
      </c>
      <c r="P12" s="22"/>
      <c r="Q12" s="22"/>
      <c r="R12" s="23">
        <v>44503</v>
      </c>
      <c r="S12" s="21">
        <v>193.64</v>
      </c>
      <c r="T12" s="22" t="s">
        <v>24</v>
      </c>
      <c r="U12" s="24"/>
      <c r="V12" s="25"/>
      <c r="W12" s="25"/>
      <c r="X12" s="13"/>
    </row>
    <row r="13" spans="1:24" ht="12.75" x14ac:dyDescent="0.2">
      <c r="C13" s="21">
        <v>123.21</v>
      </c>
      <c r="D13" s="21">
        <f t="shared" si="0"/>
        <v>2.5999999999999943</v>
      </c>
      <c r="E13" s="21">
        <f t="shared" si="1"/>
        <v>2.5999999999999943</v>
      </c>
      <c r="G13" s="22" t="s">
        <v>22</v>
      </c>
      <c r="H13" s="22"/>
      <c r="I13" s="23">
        <v>44606</v>
      </c>
      <c r="J13" s="22">
        <v>202201555</v>
      </c>
      <c r="K13" s="22" t="s">
        <v>23</v>
      </c>
      <c r="L13" s="23">
        <v>44606</v>
      </c>
      <c r="M13" s="22">
        <v>202201421</v>
      </c>
      <c r="N13" s="21">
        <v>120.61</v>
      </c>
      <c r="O13" s="22" t="s">
        <v>22</v>
      </c>
      <c r="P13" s="22"/>
      <c r="Q13" s="22"/>
      <c r="R13" s="23">
        <v>44607</v>
      </c>
      <c r="S13" s="21">
        <v>120.61</v>
      </c>
      <c r="T13" s="22" t="s">
        <v>22</v>
      </c>
      <c r="U13" s="24"/>
      <c r="V13" s="25"/>
      <c r="W13" s="25"/>
      <c r="X13" s="13"/>
    </row>
    <row r="14" spans="1:24" ht="12.75" x14ac:dyDescent="0.2">
      <c r="C14" s="21">
        <v>2.6</v>
      </c>
      <c r="D14" s="21">
        <f t="shared" si="0"/>
        <v>2628.6</v>
      </c>
      <c r="E14" s="21">
        <f t="shared" si="1"/>
        <v>2.6</v>
      </c>
      <c r="F14" s="22" t="s">
        <v>31</v>
      </c>
      <c r="N14" s="21">
        <v>-2626</v>
      </c>
      <c r="S14" s="29"/>
      <c r="U14" s="24"/>
      <c r="V14" s="25"/>
      <c r="W14" s="25"/>
      <c r="X14" s="13"/>
    </row>
    <row r="15" spans="1:24" ht="12.75" x14ac:dyDescent="0.2">
      <c r="C15" s="21">
        <v>2628.6</v>
      </c>
      <c r="D15" s="21">
        <v>2628.6</v>
      </c>
      <c r="E15" s="21">
        <f t="shared" si="1"/>
        <v>367.00999999999976</v>
      </c>
      <c r="G15" s="22" t="s">
        <v>22</v>
      </c>
      <c r="H15" s="22"/>
      <c r="I15" s="23">
        <v>44651</v>
      </c>
      <c r="J15" s="22">
        <v>202201939</v>
      </c>
      <c r="K15" s="22" t="s">
        <v>23</v>
      </c>
      <c r="L15" s="23">
        <v>44652</v>
      </c>
      <c r="M15" s="22">
        <v>202201775</v>
      </c>
      <c r="N15" s="21">
        <v>2628.6</v>
      </c>
      <c r="O15" s="22" t="s">
        <v>22</v>
      </c>
      <c r="P15" s="22"/>
      <c r="Q15" s="22"/>
      <c r="R15" s="23">
        <v>44656</v>
      </c>
      <c r="S15" s="21">
        <v>2261.59</v>
      </c>
      <c r="T15" s="22" t="s">
        <v>22</v>
      </c>
      <c r="U15" s="24"/>
      <c r="V15" s="25"/>
      <c r="W15" s="25"/>
      <c r="X15" s="13"/>
    </row>
    <row r="16" spans="1:24" ht="12.75" x14ac:dyDescent="0.2">
      <c r="C16" s="21">
        <v>367.01</v>
      </c>
      <c r="D16" s="21">
        <f t="shared" ref="D16:D216" si="2">SUM(C16-N16)</f>
        <v>367.01</v>
      </c>
      <c r="E16" s="21">
        <f t="shared" si="1"/>
        <v>367.01</v>
      </c>
      <c r="N16" s="29"/>
      <c r="S16" s="29"/>
      <c r="U16" s="24"/>
      <c r="V16" s="25"/>
      <c r="W16" s="25"/>
      <c r="X16" s="13"/>
    </row>
    <row r="17" spans="3:24" ht="12.75" x14ac:dyDescent="0.2">
      <c r="C17" s="29"/>
      <c r="D17" s="21">
        <f t="shared" si="2"/>
        <v>0</v>
      </c>
      <c r="E17" s="21">
        <f t="shared" si="1"/>
        <v>0</v>
      </c>
      <c r="N17" s="29"/>
      <c r="S17" s="29"/>
      <c r="U17" s="24"/>
      <c r="V17" s="25"/>
      <c r="W17" s="25"/>
      <c r="X17" s="13"/>
    </row>
    <row r="18" spans="3:24" ht="12.75" x14ac:dyDescent="0.2">
      <c r="C18" s="29"/>
      <c r="D18" s="21">
        <f t="shared" si="2"/>
        <v>0</v>
      </c>
      <c r="E18" s="21">
        <f t="shared" si="1"/>
        <v>0</v>
      </c>
      <c r="N18" s="29"/>
      <c r="S18" s="29"/>
      <c r="U18" s="24"/>
      <c r="V18" s="25"/>
      <c r="W18" s="25"/>
      <c r="X18" s="13"/>
    </row>
    <row r="19" spans="3:24" ht="12.75" x14ac:dyDescent="0.2">
      <c r="C19" s="29"/>
      <c r="D19" s="21">
        <f t="shared" si="2"/>
        <v>0</v>
      </c>
      <c r="E19" s="21">
        <f t="shared" si="1"/>
        <v>0</v>
      </c>
      <c r="N19" s="29"/>
      <c r="S19" s="29"/>
      <c r="U19" s="24"/>
      <c r="V19" s="25"/>
      <c r="W19" s="25"/>
      <c r="X19" s="13"/>
    </row>
    <row r="20" spans="3:24" ht="12.75" x14ac:dyDescent="0.2">
      <c r="C20" s="29"/>
      <c r="D20" s="21">
        <f t="shared" si="2"/>
        <v>0</v>
      </c>
      <c r="E20" s="21">
        <f t="shared" si="1"/>
        <v>0</v>
      </c>
      <c r="N20" s="29"/>
      <c r="S20" s="29"/>
      <c r="U20" s="24"/>
      <c r="V20" s="25"/>
      <c r="W20" s="25"/>
      <c r="X20" s="13"/>
    </row>
    <row r="21" spans="3:24" ht="12.75" x14ac:dyDescent="0.2">
      <c r="C21" s="29"/>
      <c r="D21" s="21">
        <f t="shared" si="2"/>
        <v>0</v>
      </c>
      <c r="E21" s="21">
        <f t="shared" si="1"/>
        <v>0</v>
      </c>
      <c r="N21" s="29"/>
      <c r="S21" s="29"/>
      <c r="U21" s="24"/>
      <c r="V21" s="25"/>
      <c r="W21" s="25"/>
      <c r="X21" s="13"/>
    </row>
    <row r="22" spans="3:24" ht="12.75" x14ac:dyDescent="0.2">
      <c r="C22" s="29"/>
      <c r="D22" s="21">
        <f t="shared" si="2"/>
        <v>0</v>
      </c>
      <c r="E22" s="21">
        <f t="shared" si="1"/>
        <v>0</v>
      </c>
      <c r="N22" s="29"/>
      <c r="S22" s="29"/>
      <c r="U22" s="24"/>
      <c r="V22" s="25"/>
      <c r="W22" s="25"/>
      <c r="X22" s="13"/>
    </row>
    <row r="23" spans="3:24" ht="12.75" x14ac:dyDescent="0.2">
      <c r="C23" s="29"/>
      <c r="D23" s="21">
        <f t="shared" si="2"/>
        <v>0</v>
      </c>
      <c r="E23" s="21">
        <f t="shared" si="1"/>
        <v>0</v>
      </c>
      <c r="N23" s="29"/>
      <c r="S23" s="29"/>
      <c r="U23" s="24"/>
      <c r="V23" s="25"/>
      <c r="W23" s="25"/>
      <c r="X23" s="13"/>
    </row>
    <row r="24" spans="3:24" ht="12.75" x14ac:dyDescent="0.2">
      <c r="C24" s="29"/>
      <c r="D24" s="21">
        <f t="shared" si="2"/>
        <v>0</v>
      </c>
      <c r="E24" s="21">
        <f t="shared" si="1"/>
        <v>0</v>
      </c>
      <c r="N24" s="29"/>
      <c r="S24" s="29"/>
      <c r="U24" s="24"/>
      <c r="V24" s="25"/>
      <c r="W24" s="25"/>
      <c r="X24" s="13"/>
    </row>
    <row r="25" spans="3:24" ht="12.75" x14ac:dyDescent="0.2">
      <c r="C25" s="29"/>
      <c r="D25" s="21">
        <f t="shared" si="2"/>
        <v>0</v>
      </c>
      <c r="E25" s="21">
        <f t="shared" si="1"/>
        <v>0</v>
      </c>
      <c r="N25" s="29"/>
      <c r="S25" s="29"/>
      <c r="U25" s="24"/>
      <c r="V25" s="25"/>
      <c r="W25" s="25"/>
      <c r="X25" s="13"/>
    </row>
    <row r="26" spans="3:24" ht="12.75" x14ac:dyDescent="0.2">
      <c r="C26" s="29"/>
      <c r="D26" s="21">
        <f t="shared" si="2"/>
        <v>0</v>
      </c>
      <c r="E26" s="21">
        <f t="shared" si="1"/>
        <v>0</v>
      </c>
      <c r="N26" s="29"/>
      <c r="S26" s="29"/>
      <c r="U26" s="24"/>
      <c r="V26" s="25"/>
      <c r="W26" s="25"/>
      <c r="X26" s="13"/>
    </row>
    <row r="27" spans="3:24" ht="12.75" x14ac:dyDescent="0.2">
      <c r="C27" s="29"/>
      <c r="D27" s="21">
        <f t="shared" si="2"/>
        <v>0</v>
      </c>
      <c r="E27" s="21">
        <f t="shared" si="1"/>
        <v>0</v>
      </c>
      <c r="N27" s="29"/>
      <c r="S27" s="29"/>
      <c r="U27" s="24"/>
      <c r="V27" s="25"/>
      <c r="W27" s="25"/>
      <c r="X27" s="13"/>
    </row>
    <row r="28" spans="3:24" ht="12.75" x14ac:dyDescent="0.2">
      <c r="C28" s="29"/>
      <c r="D28" s="21">
        <f t="shared" si="2"/>
        <v>0</v>
      </c>
      <c r="E28" s="21">
        <f t="shared" si="1"/>
        <v>0</v>
      </c>
      <c r="N28" s="29"/>
      <c r="S28" s="29"/>
      <c r="U28" s="24"/>
      <c r="V28" s="25"/>
      <c r="W28" s="25"/>
      <c r="X28" s="13"/>
    </row>
    <row r="29" spans="3:24" ht="12.75" x14ac:dyDescent="0.2">
      <c r="C29" s="29"/>
      <c r="D29" s="21">
        <f t="shared" si="2"/>
        <v>0</v>
      </c>
      <c r="E29" s="21">
        <f t="shared" si="1"/>
        <v>0</v>
      </c>
      <c r="N29" s="29"/>
      <c r="S29" s="29"/>
      <c r="U29" s="24"/>
      <c r="V29" s="25"/>
      <c r="W29" s="25"/>
      <c r="X29" s="13"/>
    </row>
    <row r="30" spans="3:24" ht="12.75" x14ac:dyDescent="0.2">
      <c r="C30" s="29"/>
      <c r="D30" s="21">
        <f t="shared" si="2"/>
        <v>0</v>
      </c>
      <c r="E30" s="21">
        <f t="shared" si="1"/>
        <v>0</v>
      </c>
      <c r="N30" s="29"/>
      <c r="S30" s="29"/>
      <c r="U30" s="24"/>
      <c r="V30" s="25"/>
      <c r="W30" s="25"/>
      <c r="X30" s="13"/>
    </row>
    <row r="31" spans="3:24" ht="12.75" x14ac:dyDescent="0.2">
      <c r="C31" s="29"/>
      <c r="D31" s="21">
        <f t="shared" si="2"/>
        <v>0</v>
      </c>
      <c r="E31" s="21">
        <f t="shared" si="1"/>
        <v>0</v>
      </c>
      <c r="N31" s="29"/>
      <c r="S31" s="29"/>
      <c r="U31" s="24"/>
      <c r="V31" s="25"/>
      <c r="W31" s="25"/>
      <c r="X31" s="13"/>
    </row>
    <row r="32" spans="3:24" ht="12.75" x14ac:dyDescent="0.2">
      <c r="C32" s="29"/>
      <c r="D32" s="21">
        <f t="shared" si="2"/>
        <v>0</v>
      </c>
      <c r="E32" s="21">
        <f t="shared" si="1"/>
        <v>0</v>
      </c>
      <c r="N32" s="29"/>
      <c r="S32" s="29"/>
      <c r="U32" s="24"/>
      <c r="V32" s="25"/>
      <c r="W32" s="25"/>
      <c r="X32" s="13"/>
    </row>
    <row r="33" spans="1:24" ht="12.75" x14ac:dyDescent="0.2">
      <c r="C33" s="29"/>
      <c r="D33" s="21">
        <f t="shared" si="2"/>
        <v>0</v>
      </c>
      <c r="E33" s="21">
        <f t="shared" si="1"/>
        <v>0</v>
      </c>
      <c r="N33" s="29"/>
      <c r="S33" s="29"/>
      <c r="U33" s="24"/>
      <c r="V33" s="25"/>
      <c r="W33" s="25"/>
      <c r="X33" s="13"/>
    </row>
    <row r="34" spans="1:24" ht="12.75" x14ac:dyDescent="0.2">
      <c r="C34" s="29"/>
      <c r="D34" s="21">
        <f t="shared" si="2"/>
        <v>0</v>
      </c>
      <c r="E34" s="21">
        <f t="shared" si="1"/>
        <v>0</v>
      </c>
      <c r="N34" s="29"/>
      <c r="S34" s="29"/>
      <c r="U34" s="24"/>
      <c r="V34" s="25"/>
      <c r="W34" s="25"/>
      <c r="X34" s="13"/>
    </row>
    <row r="35" spans="1:24" ht="12.75" x14ac:dyDescent="0.2">
      <c r="C35" s="29"/>
      <c r="D35" s="21">
        <f t="shared" si="2"/>
        <v>0</v>
      </c>
      <c r="E35" s="21">
        <f t="shared" si="1"/>
        <v>0</v>
      </c>
      <c r="N35" s="29"/>
      <c r="S35" s="29"/>
      <c r="U35" s="24"/>
      <c r="V35" s="25"/>
      <c r="W35" s="25"/>
      <c r="X35" s="13"/>
    </row>
    <row r="36" spans="1:24" ht="12.75" x14ac:dyDescent="0.2">
      <c r="C36" s="29"/>
      <c r="D36" s="21">
        <f t="shared" si="2"/>
        <v>0</v>
      </c>
      <c r="E36" s="21">
        <f t="shared" si="1"/>
        <v>0</v>
      </c>
      <c r="N36" s="29"/>
      <c r="S36" s="29"/>
      <c r="U36" s="24"/>
      <c r="V36" s="25"/>
      <c r="W36" s="25"/>
      <c r="X36" s="13"/>
    </row>
    <row r="37" spans="1:24" ht="12.75" x14ac:dyDescent="0.2">
      <c r="C37" s="29"/>
      <c r="D37" s="21">
        <f t="shared" si="2"/>
        <v>0</v>
      </c>
      <c r="E37" s="21">
        <f t="shared" si="1"/>
        <v>0</v>
      </c>
      <c r="N37" s="29"/>
      <c r="S37" s="29"/>
      <c r="U37" s="24"/>
      <c r="V37" s="25"/>
      <c r="W37" s="25"/>
      <c r="X37" s="13"/>
    </row>
    <row r="38" spans="1:24" ht="12.75" x14ac:dyDescent="0.2">
      <c r="C38" s="29"/>
      <c r="D38" s="21">
        <f t="shared" si="2"/>
        <v>0</v>
      </c>
      <c r="E38" s="21">
        <f t="shared" si="1"/>
        <v>0</v>
      </c>
      <c r="N38" s="29"/>
      <c r="S38" s="29"/>
      <c r="U38" s="24"/>
      <c r="V38" s="25"/>
      <c r="W38" s="25"/>
      <c r="X38" s="13"/>
    </row>
    <row r="39" spans="1:24" ht="12.75" x14ac:dyDescent="0.2">
      <c r="C39" s="29"/>
      <c r="D39" s="21">
        <f t="shared" si="2"/>
        <v>0</v>
      </c>
      <c r="E39" s="21">
        <f t="shared" si="1"/>
        <v>0</v>
      </c>
      <c r="N39" s="29"/>
      <c r="S39" s="29"/>
      <c r="U39" s="24"/>
      <c r="V39" s="25"/>
      <c r="W39" s="25"/>
      <c r="X39" s="13"/>
    </row>
    <row r="40" spans="1:24" ht="12.75" x14ac:dyDescent="0.2">
      <c r="A40" s="28" t="s">
        <v>32</v>
      </c>
      <c r="B40" s="13"/>
      <c r="C40" s="29"/>
      <c r="D40" s="21">
        <f t="shared" si="2"/>
        <v>0</v>
      </c>
      <c r="E40" s="21">
        <f t="shared" si="1"/>
        <v>0</v>
      </c>
      <c r="N40" s="29"/>
      <c r="S40" s="29"/>
      <c r="U40" s="24"/>
      <c r="V40" s="25"/>
      <c r="W40" s="25"/>
      <c r="X40" s="13"/>
    </row>
    <row r="41" spans="1:24" ht="12.75" x14ac:dyDescent="0.2">
      <c r="A41" s="30" t="s">
        <v>33</v>
      </c>
      <c r="B41" s="31"/>
      <c r="C41" s="21">
        <v>5477</v>
      </c>
      <c r="D41" s="21">
        <f t="shared" si="2"/>
        <v>4396.1099999999997</v>
      </c>
      <c r="E41" s="21">
        <f t="shared" si="1"/>
        <v>4396.1099999999997</v>
      </c>
      <c r="G41" s="22" t="s">
        <v>22</v>
      </c>
      <c r="H41" s="22"/>
      <c r="I41" s="23">
        <v>44439</v>
      </c>
      <c r="J41" s="22">
        <v>202200451</v>
      </c>
      <c r="K41" s="22" t="s">
        <v>34</v>
      </c>
      <c r="L41" s="23">
        <v>44442</v>
      </c>
      <c r="M41" s="22">
        <v>202200421</v>
      </c>
      <c r="N41" s="21">
        <v>1080.8900000000001</v>
      </c>
      <c r="O41" s="22" t="s">
        <v>22</v>
      </c>
      <c r="P41" s="22"/>
      <c r="Q41" s="22"/>
      <c r="R41" s="22" t="s">
        <v>35</v>
      </c>
      <c r="S41" s="21">
        <v>1080.8900000000001</v>
      </c>
      <c r="T41" s="22" t="s">
        <v>22</v>
      </c>
      <c r="U41" s="24"/>
      <c r="V41" s="25"/>
      <c r="W41" s="25"/>
      <c r="X41" s="13"/>
    </row>
    <row r="42" spans="1:24" ht="12.75" x14ac:dyDescent="0.2">
      <c r="C42" s="21">
        <v>4396.1099999999997</v>
      </c>
      <c r="D42" s="21">
        <f t="shared" si="2"/>
        <v>3992.83</v>
      </c>
      <c r="E42" s="21">
        <f t="shared" si="1"/>
        <v>4089.5899999999997</v>
      </c>
      <c r="G42" s="22" t="s">
        <v>22</v>
      </c>
      <c r="H42" s="22"/>
      <c r="I42" s="23">
        <v>44442</v>
      </c>
      <c r="J42" s="22">
        <v>202200524</v>
      </c>
      <c r="K42" s="22" t="s">
        <v>25</v>
      </c>
      <c r="L42" s="23">
        <v>44447</v>
      </c>
      <c r="M42" s="22">
        <v>202200478</v>
      </c>
      <c r="N42" s="21">
        <v>403.28</v>
      </c>
      <c r="O42" s="22" t="s">
        <v>22</v>
      </c>
      <c r="P42" s="22"/>
      <c r="Q42" s="22"/>
      <c r="R42" s="23">
        <v>44469</v>
      </c>
      <c r="S42" s="21">
        <v>306.52</v>
      </c>
      <c r="T42" s="22" t="s">
        <v>22</v>
      </c>
      <c r="U42" s="24"/>
      <c r="V42" s="25"/>
      <c r="W42" s="25"/>
      <c r="X42" s="13"/>
    </row>
    <row r="43" spans="1:24" ht="12.75" x14ac:dyDescent="0.2">
      <c r="C43" s="21">
        <v>4089.59</v>
      </c>
      <c r="D43" s="21">
        <f t="shared" si="2"/>
        <v>3060.9800000000005</v>
      </c>
      <c r="E43" s="21">
        <f t="shared" si="1"/>
        <v>3079.6400000000003</v>
      </c>
      <c r="G43" s="22" t="s">
        <v>22</v>
      </c>
      <c r="H43" s="22"/>
      <c r="I43" s="23">
        <v>44435</v>
      </c>
      <c r="J43" s="22">
        <v>202200421</v>
      </c>
      <c r="K43" s="22" t="s">
        <v>25</v>
      </c>
      <c r="L43" s="23">
        <v>44446</v>
      </c>
      <c r="M43" s="22">
        <v>202200460</v>
      </c>
      <c r="N43" s="21">
        <v>1028.6099999999999</v>
      </c>
      <c r="O43" s="22" t="s">
        <v>24</v>
      </c>
      <c r="P43" s="22"/>
      <c r="Q43" s="22"/>
      <c r="R43" s="23">
        <v>44476</v>
      </c>
      <c r="S43" s="21">
        <v>1009.95</v>
      </c>
      <c r="T43" s="22" t="s">
        <v>24</v>
      </c>
      <c r="U43" s="24"/>
      <c r="V43" s="25"/>
      <c r="W43" s="25"/>
      <c r="X43" s="13"/>
    </row>
    <row r="44" spans="1:24" ht="12.75" x14ac:dyDescent="0.2">
      <c r="C44" s="21">
        <v>3079.64</v>
      </c>
      <c r="D44" s="21">
        <f t="shared" si="2"/>
        <v>1407.29</v>
      </c>
      <c r="E44" s="21">
        <f t="shared" si="1"/>
        <v>1442.1599999999999</v>
      </c>
      <c r="G44" s="22" t="s">
        <v>22</v>
      </c>
      <c r="H44" s="22"/>
      <c r="I44" s="23">
        <v>44438</v>
      </c>
      <c r="J44" s="22">
        <v>202200426</v>
      </c>
      <c r="K44" s="22" t="s">
        <v>25</v>
      </c>
      <c r="L44" s="23">
        <v>44446</v>
      </c>
      <c r="M44" s="22">
        <v>202200461</v>
      </c>
      <c r="N44" s="21">
        <v>1672.35</v>
      </c>
      <c r="O44" s="22" t="s">
        <v>24</v>
      </c>
      <c r="P44" s="22"/>
      <c r="Q44" s="22"/>
      <c r="R44" s="23">
        <v>44474</v>
      </c>
      <c r="S44" s="21">
        <v>1637.48</v>
      </c>
      <c r="T44" s="22" t="s">
        <v>26</v>
      </c>
      <c r="U44" s="24"/>
      <c r="V44" s="25"/>
      <c r="W44" s="25"/>
      <c r="X44" s="13"/>
    </row>
    <row r="45" spans="1:24" ht="12.75" x14ac:dyDescent="0.2">
      <c r="C45" s="21">
        <v>1442.16</v>
      </c>
      <c r="D45" s="21">
        <f t="shared" si="2"/>
        <v>1241.1000000000001</v>
      </c>
      <c r="E45" s="21">
        <f t="shared" si="1"/>
        <v>1241.1000000000001</v>
      </c>
      <c r="G45" s="22" t="s">
        <v>22</v>
      </c>
      <c r="H45" s="22"/>
      <c r="I45" s="23">
        <v>44438</v>
      </c>
      <c r="J45" s="22">
        <v>202200427</v>
      </c>
      <c r="K45" s="22" t="s">
        <v>36</v>
      </c>
      <c r="L45" s="23">
        <v>44446</v>
      </c>
      <c r="M45" s="22">
        <v>202200455</v>
      </c>
      <c r="N45" s="21">
        <v>201.06</v>
      </c>
      <c r="O45" s="22" t="s">
        <v>24</v>
      </c>
      <c r="P45" s="22"/>
      <c r="Q45" s="22"/>
      <c r="R45" s="23">
        <v>44547</v>
      </c>
      <c r="S45" s="21">
        <v>201.06</v>
      </c>
      <c r="T45" s="22" t="s">
        <v>24</v>
      </c>
      <c r="U45" s="24"/>
      <c r="V45" s="25"/>
      <c r="W45" s="25"/>
      <c r="X45" s="13"/>
    </row>
    <row r="46" spans="1:24" ht="12.75" x14ac:dyDescent="0.2">
      <c r="C46" s="21">
        <v>1241.0999999999999</v>
      </c>
      <c r="D46" s="21">
        <f t="shared" si="2"/>
        <v>996.25999999999988</v>
      </c>
      <c r="E46" s="21">
        <f t="shared" si="1"/>
        <v>1012.6699999999998</v>
      </c>
      <c r="G46" s="22" t="s">
        <v>22</v>
      </c>
      <c r="H46" s="22"/>
      <c r="I46" s="23">
        <v>44494</v>
      </c>
      <c r="J46" s="22">
        <v>202200892</v>
      </c>
      <c r="K46" s="22" t="s">
        <v>25</v>
      </c>
      <c r="L46" s="23">
        <v>44495</v>
      </c>
      <c r="M46" s="22">
        <v>202200817</v>
      </c>
      <c r="N46" s="21">
        <v>244.84</v>
      </c>
      <c r="O46" s="22" t="s">
        <v>22</v>
      </c>
      <c r="P46" s="22"/>
      <c r="Q46" s="22"/>
      <c r="R46" s="23">
        <v>44518</v>
      </c>
      <c r="S46" s="21">
        <v>228.43</v>
      </c>
      <c r="T46" s="22" t="s">
        <v>24</v>
      </c>
      <c r="U46" s="24"/>
      <c r="V46" s="25"/>
      <c r="W46" s="25"/>
      <c r="X46" s="13"/>
    </row>
    <row r="47" spans="1:24" ht="12.75" x14ac:dyDescent="0.2">
      <c r="C47" s="21">
        <v>1012.67</v>
      </c>
      <c r="D47" s="21">
        <f t="shared" si="2"/>
        <v>964.69999999999993</v>
      </c>
      <c r="E47" s="21">
        <f t="shared" si="1"/>
        <v>964.69999999999993</v>
      </c>
      <c r="G47" s="22" t="s">
        <v>22</v>
      </c>
      <c r="H47" s="22"/>
      <c r="I47" s="23">
        <v>44483</v>
      </c>
      <c r="J47" s="22">
        <v>202200859</v>
      </c>
      <c r="K47" s="22" t="s">
        <v>23</v>
      </c>
      <c r="L47" s="23">
        <v>44495</v>
      </c>
      <c r="M47" s="22">
        <v>202200802</v>
      </c>
      <c r="N47" s="21">
        <v>47.97</v>
      </c>
      <c r="O47" s="22" t="s">
        <v>24</v>
      </c>
      <c r="P47" s="22"/>
      <c r="Q47" s="22"/>
      <c r="R47" s="23">
        <v>44503</v>
      </c>
      <c r="S47" s="21">
        <v>47.97</v>
      </c>
      <c r="T47" s="22" t="s">
        <v>24</v>
      </c>
      <c r="U47" s="24"/>
      <c r="V47" s="25"/>
      <c r="W47" s="25"/>
      <c r="X47" s="13"/>
    </row>
    <row r="48" spans="1:24" ht="12.75" x14ac:dyDescent="0.2">
      <c r="C48" s="21">
        <v>964.7</v>
      </c>
      <c r="D48" s="21">
        <f t="shared" si="2"/>
        <v>734.23</v>
      </c>
      <c r="E48" s="21">
        <f t="shared" si="1"/>
        <v>736.27</v>
      </c>
      <c r="G48" s="22" t="s">
        <v>22</v>
      </c>
      <c r="H48" s="22"/>
      <c r="I48" s="23">
        <v>44494</v>
      </c>
      <c r="J48" s="22">
        <v>202200892</v>
      </c>
      <c r="K48" s="22" t="s">
        <v>25</v>
      </c>
      <c r="L48" s="23">
        <v>44495</v>
      </c>
      <c r="M48" s="22">
        <v>202200817</v>
      </c>
      <c r="N48" s="21">
        <v>230.47</v>
      </c>
      <c r="O48" s="22" t="s">
        <v>24</v>
      </c>
      <c r="P48" s="22"/>
      <c r="Q48" s="22"/>
      <c r="R48" s="23">
        <v>44518</v>
      </c>
      <c r="S48" s="21">
        <v>228.43</v>
      </c>
      <c r="T48" s="22" t="s">
        <v>24</v>
      </c>
      <c r="U48" s="24"/>
      <c r="V48" s="25"/>
      <c r="W48" s="25"/>
      <c r="X48" s="13"/>
    </row>
    <row r="49" spans="1:24" ht="12.75" x14ac:dyDescent="0.2">
      <c r="C49" s="21">
        <v>736.27</v>
      </c>
      <c r="D49" s="21">
        <f t="shared" si="2"/>
        <v>538.78</v>
      </c>
      <c r="E49" s="21">
        <f t="shared" si="1"/>
        <v>538.78</v>
      </c>
      <c r="G49" s="22" t="s">
        <v>22</v>
      </c>
      <c r="H49" s="22"/>
      <c r="I49" s="23">
        <v>44573</v>
      </c>
      <c r="J49" s="22">
        <v>202201322</v>
      </c>
      <c r="K49" s="22" t="s">
        <v>37</v>
      </c>
      <c r="L49" s="23">
        <v>44573</v>
      </c>
      <c r="M49" s="22">
        <v>202201193</v>
      </c>
      <c r="N49" s="21">
        <v>197.49</v>
      </c>
      <c r="O49" s="22" t="s">
        <v>22</v>
      </c>
      <c r="P49" s="22"/>
      <c r="Q49" s="22"/>
      <c r="R49" s="23">
        <v>44587</v>
      </c>
      <c r="S49" s="21">
        <v>197.49</v>
      </c>
      <c r="T49" s="22" t="s">
        <v>24</v>
      </c>
      <c r="U49" s="24"/>
      <c r="V49" s="25"/>
      <c r="W49" s="25"/>
      <c r="X49" s="13"/>
    </row>
    <row r="50" spans="1:24" ht="12.75" x14ac:dyDescent="0.2">
      <c r="C50" s="21">
        <v>538.78</v>
      </c>
      <c r="D50" s="21">
        <f t="shared" si="2"/>
        <v>224.58999999999997</v>
      </c>
      <c r="E50" s="21">
        <f t="shared" si="1"/>
        <v>259.33999999999997</v>
      </c>
      <c r="G50" s="22" t="s">
        <v>22</v>
      </c>
      <c r="H50" s="22"/>
      <c r="I50" s="23">
        <v>44588</v>
      </c>
      <c r="J50" s="22">
        <v>20221414</v>
      </c>
      <c r="K50" s="22" t="s">
        <v>25</v>
      </c>
      <c r="L50" s="23">
        <v>44593</v>
      </c>
      <c r="M50" s="22">
        <v>202201311</v>
      </c>
      <c r="N50" s="21">
        <v>314.19</v>
      </c>
      <c r="O50" s="22" t="s">
        <v>22</v>
      </c>
      <c r="P50" s="22"/>
      <c r="Q50" s="22"/>
      <c r="R50" s="23">
        <v>44602</v>
      </c>
      <c r="S50" s="21">
        <v>279.44</v>
      </c>
      <c r="T50" s="22" t="s">
        <v>22</v>
      </c>
      <c r="U50" s="24"/>
      <c r="V50" s="25"/>
      <c r="W50" s="25"/>
      <c r="X50" s="13"/>
    </row>
    <row r="51" spans="1:24" ht="12.75" x14ac:dyDescent="0.2">
      <c r="C51" s="21">
        <v>259.33999999999997</v>
      </c>
      <c r="D51" s="21">
        <f t="shared" si="2"/>
        <v>1.3599999999999568</v>
      </c>
      <c r="E51" s="21">
        <f t="shared" si="1"/>
        <v>21.21999999999997</v>
      </c>
      <c r="G51" s="22" t="s">
        <v>22</v>
      </c>
      <c r="H51" s="22"/>
      <c r="I51" s="23">
        <v>44606</v>
      </c>
      <c r="J51" s="22">
        <v>202201559</v>
      </c>
      <c r="K51" s="22" t="s">
        <v>23</v>
      </c>
      <c r="L51" s="23">
        <v>44607</v>
      </c>
      <c r="M51" s="22">
        <v>202201428</v>
      </c>
      <c r="N51" s="21">
        <v>257.98</v>
      </c>
      <c r="O51" s="22" t="s">
        <v>24</v>
      </c>
      <c r="P51" s="22"/>
      <c r="Q51" s="22"/>
      <c r="R51" s="23">
        <v>44614</v>
      </c>
      <c r="S51" s="21">
        <v>238.12</v>
      </c>
      <c r="T51" s="22" t="s">
        <v>22</v>
      </c>
      <c r="U51" s="24"/>
      <c r="V51" s="25"/>
      <c r="W51" s="25"/>
      <c r="X51" s="13"/>
    </row>
    <row r="52" spans="1:24" ht="12.75" x14ac:dyDescent="0.2">
      <c r="C52" s="21">
        <v>21.22</v>
      </c>
      <c r="D52" s="21">
        <f t="shared" si="2"/>
        <v>3.2199999999999989</v>
      </c>
      <c r="E52" s="21">
        <f t="shared" si="1"/>
        <v>3.2199999999999989</v>
      </c>
      <c r="G52" s="22" t="s">
        <v>22</v>
      </c>
      <c r="H52" s="22"/>
      <c r="I52" s="23">
        <v>44614</v>
      </c>
      <c r="J52" s="22">
        <v>202201583</v>
      </c>
      <c r="K52" s="22" t="s">
        <v>23</v>
      </c>
      <c r="L52" s="23">
        <v>44616</v>
      </c>
      <c r="M52" s="22">
        <v>202201457</v>
      </c>
      <c r="N52" s="21">
        <v>18</v>
      </c>
      <c r="O52" s="22" t="s">
        <v>22</v>
      </c>
      <c r="P52" s="22"/>
      <c r="Q52" s="22"/>
      <c r="R52" s="23">
        <v>44628</v>
      </c>
      <c r="S52" s="21">
        <v>18</v>
      </c>
      <c r="T52" s="22" t="s">
        <v>22</v>
      </c>
      <c r="U52" s="24"/>
      <c r="V52" s="25"/>
      <c r="W52" s="25"/>
      <c r="X52" s="13"/>
    </row>
    <row r="53" spans="1:24" ht="12.75" x14ac:dyDescent="0.2">
      <c r="C53" s="21">
        <v>3.22</v>
      </c>
      <c r="D53" s="21">
        <f t="shared" si="2"/>
        <v>3.22</v>
      </c>
      <c r="E53" s="21">
        <f t="shared" si="1"/>
        <v>3.22</v>
      </c>
      <c r="N53" s="29"/>
      <c r="S53" s="29"/>
      <c r="U53" s="24"/>
      <c r="V53" s="25"/>
      <c r="W53" s="25"/>
      <c r="X53" s="13"/>
    </row>
    <row r="54" spans="1:24" ht="12.75" x14ac:dyDescent="0.2">
      <c r="C54" s="29"/>
      <c r="D54" s="21">
        <f t="shared" si="2"/>
        <v>0</v>
      </c>
      <c r="E54" s="21">
        <f t="shared" si="1"/>
        <v>0</v>
      </c>
      <c r="N54" s="29"/>
      <c r="S54" s="29"/>
      <c r="U54" s="24"/>
      <c r="V54" s="25"/>
      <c r="W54" s="25"/>
      <c r="X54" s="13"/>
    </row>
    <row r="55" spans="1:24" ht="12.75" x14ac:dyDescent="0.2">
      <c r="C55" s="29"/>
      <c r="D55" s="21">
        <f t="shared" si="2"/>
        <v>0</v>
      </c>
      <c r="E55" s="21">
        <f t="shared" si="1"/>
        <v>0</v>
      </c>
      <c r="N55" s="29"/>
      <c r="S55" s="29"/>
      <c r="U55" s="24"/>
      <c r="V55" s="25"/>
      <c r="W55" s="25"/>
      <c r="X55" s="13"/>
    </row>
    <row r="56" spans="1:24" ht="12.75" x14ac:dyDescent="0.2">
      <c r="C56" s="29"/>
      <c r="D56" s="21">
        <f t="shared" si="2"/>
        <v>0</v>
      </c>
      <c r="E56" s="21">
        <f t="shared" si="1"/>
        <v>0</v>
      </c>
      <c r="N56" s="29"/>
      <c r="S56" s="29"/>
      <c r="U56" s="24"/>
      <c r="V56" s="25"/>
      <c r="W56" s="25"/>
      <c r="X56" s="13"/>
    </row>
    <row r="57" spans="1:24" ht="12.75" x14ac:dyDescent="0.2">
      <c r="C57" s="29"/>
      <c r="D57" s="21">
        <f t="shared" si="2"/>
        <v>0</v>
      </c>
      <c r="E57" s="21">
        <f t="shared" si="1"/>
        <v>0</v>
      </c>
      <c r="N57" s="29"/>
      <c r="S57" s="29"/>
      <c r="U57" s="24"/>
      <c r="V57" s="25"/>
      <c r="W57" s="25"/>
      <c r="X57" s="13"/>
    </row>
    <row r="58" spans="1:24" ht="12.75" x14ac:dyDescent="0.2">
      <c r="C58" s="29"/>
      <c r="D58" s="21">
        <f t="shared" si="2"/>
        <v>0</v>
      </c>
      <c r="E58" s="21">
        <f t="shared" si="1"/>
        <v>0</v>
      </c>
      <c r="N58" s="29"/>
      <c r="S58" s="29"/>
      <c r="U58" s="24"/>
      <c r="V58" s="25"/>
      <c r="W58" s="25"/>
      <c r="X58" s="13"/>
    </row>
    <row r="59" spans="1:24" ht="12.75" x14ac:dyDescent="0.2">
      <c r="C59" s="29"/>
      <c r="D59" s="21">
        <f t="shared" si="2"/>
        <v>0</v>
      </c>
      <c r="E59" s="21">
        <f t="shared" si="1"/>
        <v>0</v>
      </c>
      <c r="N59" s="29"/>
      <c r="S59" s="29"/>
      <c r="U59" s="24"/>
      <c r="V59" s="25"/>
      <c r="W59" s="25"/>
      <c r="X59" s="13"/>
    </row>
    <row r="60" spans="1:24" ht="12.75" x14ac:dyDescent="0.2">
      <c r="A60" s="28" t="s">
        <v>38</v>
      </c>
      <c r="B60" s="13"/>
      <c r="C60" s="29"/>
      <c r="D60" s="21">
        <f t="shared" si="2"/>
        <v>0</v>
      </c>
      <c r="E60" s="21">
        <f t="shared" si="1"/>
        <v>0</v>
      </c>
      <c r="N60" s="29"/>
      <c r="S60" s="29"/>
      <c r="U60" s="24"/>
      <c r="V60" s="25"/>
      <c r="W60" s="25"/>
      <c r="X60" s="13"/>
    </row>
    <row r="61" spans="1:24" ht="12.75" x14ac:dyDescent="0.2">
      <c r="A61" s="28" t="s">
        <v>39</v>
      </c>
      <c r="B61" s="13"/>
      <c r="C61" s="21">
        <v>1010</v>
      </c>
      <c r="D61" s="21">
        <f t="shared" si="2"/>
        <v>820.44</v>
      </c>
      <c r="E61" s="21">
        <f t="shared" si="1"/>
        <v>833.15</v>
      </c>
      <c r="G61" s="22" t="s">
        <v>24</v>
      </c>
      <c r="H61" s="22"/>
      <c r="I61" s="23">
        <v>44405</v>
      </c>
      <c r="J61" s="22">
        <v>202200258</v>
      </c>
      <c r="K61" s="22" t="s">
        <v>40</v>
      </c>
      <c r="L61" s="23">
        <v>44406</v>
      </c>
      <c r="M61" s="22">
        <v>202200215</v>
      </c>
      <c r="N61" s="21">
        <v>189.56</v>
      </c>
      <c r="O61" s="22" t="s">
        <v>24</v>
      </c>
      <c r="P61" s="22"/>
      <c r="Q61" s="22"/>
      <c r="R61" s="23">
        <v>44414</v>
      </c>
      <c r="S61" s="21">
        <v>176.85</v>
      </c>
      <c r="T61" s="22" t="s">
        <v>24</v>
      </c>
      <c r="U61" s="24"/>
      <c r="V61" s="25"/>
      <c r="W61" s="25"/>
      <c r="X61" s="13"/>
    </row>
    <row r="62" spans="1:24" ht="12.75" x14ac:dyDescent="0.2">
      <c r="C62" s="21">
        <v>820.44</v>
      </c>
      <c r="D62" s="21">
        <f t="shared" si="2"/>
        <v>635.19000000000005</v>
      </c>
      <c r="E62" s="21">
        <f t="shared" si="1"/>
        <v>635.19000000000005</v>
      </c>
      <c r="G62" s="22" t="s">
        <v>22</v>
      </c>
      <c r="H62" s="22"/>
      <c r="I62" s="23">
        <v>44585</v>
      </c>
      <c r="J62" s="22">
        <v>202201389</v>
      </c>
      <c r="K62" s="22" t="s">
        <v>41</v>
      </c>
      <c r="L62" s="23">
        <v>44586</v>
      </c>
      <c r="M62" s="22">
        <v>202201270</v>
      </c>
      <c r="N62" s="21">
        <v>185.25</v>
      </c>
      <c r="O62" s="22" t="s">
        <v>24</v>
      </c>
      <c r="P62" s="22"/>
      <c r="Q62" s="22"/>
      <c r="R62" s="23">
        <v>44587</v>
      </c>
      <c r="S62" s="21">
        <v>185.25</v>
      </c>
      <c r="T62" s="22" t="s">
        <v>24</v>
      </c>
      <c r="U62" s="24"/>
      <c r="V62" s="25"/>
      <c r="W62" s="25"/>
      <c r="X62" s="13"/>
    </row>
    <row r="63" spans="1:24" ht="12.75" x14ac:dyDescent="0.2">
      <c r="C63" s="21">
        <v>635.19000000000005</v>
      </c>
      <c r="D63" s="21">
        <f t="shared" si="2"/>
        <v>595.19000000000005</v>
      </c>
      <c r="E63" s="21">
        <f t="shared" si="1"/>
        <v>635.19000000000005</v>
      </c>
      <c r="F63" s="22" t="s">
        <v>42</v>
      </c>
      <c r="N63" s="21">
        <v>40</v>
      </c>
      <c r="S63" s="29"/>
      <c r="U63" s="24"/>
      <c r="V63" s="25"/>
      <c r="W63" s="25"/>
      <c r="X63" s="13"/>
    </row>
    <row r="64" spans="1:24" ht="12.75" x14ac:dyDescent="0.2">
      <c r="C64" s="21">
        <v>595.19000000000005</v>
      </c>
      <c r="D64" s="21">
        <f t="shared" si="2"/>
        <v>395.19000000000005</v>
      </c>
      <c r="E64" s="21">
        <f t="shared" si="1"/>
        <v>595.19000000000005</v>
      </c>
      <c r="G64" s="22" t="s">
        <v>22</v>
      </c>
      <c r="H64" s="22"/>
      <c r="I64" s="23">
        <v>44645</v>
      </c>
      <c r="J64" s="22">
        <v>202201862</v>
      </c>
      <c r="K64" s="22" t="s">
        <v>43</v>
      </c>
      <c r="L64" s="23">
        <v>44648</v>
      </c>
      <c r="M64" s="22">
        <v>202201697</v>
      </c>
      <c r="N64" s="21">
        <v>200</v>
      </c>
      <c r="O64" s="22" t="s">
        <v>24</v>
      </c>
      <c r="P64" s="22"/>
      <c r="Q64" s="22"/>
      <c r="R64" s="23">
        <v>44650</v>
      </c>
      <c r="S64" s="29"/>
      <c r="U64" s="24"/>
      <c r="V64" s="25"/>
      <c r="W64" s="25"/>
      <c r="X64" s="13"/>
    </row>
    <row r="65" spans="1:24" ht="12.75" x14ac:dyDescent="0.2">
      <c r="C65" s="29"/>
      <c r="D65" s="21">
        <f t="shared" si="2"/>
        <v>-205.96</v>
      </c>
      <c r="E65" s="21">
        <f t="shared" si="1"/>
        <v>-205.96</v>
      </c>
      <c r="I65" s="23">
        <v>44648</v>
      </c>
      <c r="J65" s="22">
        <v>202201867</v>
      </c>
      <c r="K65" s="22" t="s">
        <v>40</v>
      </c>
      <c r="L65" s="23">
        <v>44650</v>
      </c>
      <c r="M65" s="22">
        <v>202201716</v>
      </c>
      <c r="N65" s="21">
        <v>205.96</v>
      </c>
      <c r="O65" s="22" t="s">
        <v>24</v>
      </c>
      <c r="P65" s="22"/>
      <c r="Q65" s="22"/>
      <c r="R65" s="23">
        <v>44658</v>
      </c>
      <c r="S65" s="21">
        <v>205.96</v>
      </c>
      <c r="T65" s="22" t="s">
        <v>22</v>
      </c>
      <c r="U65" s="24"/>
      <c r="V65" s="25"/>
      <c r="W65" s="25"/>
      <c r="X65" s="13"/>
    </row>
    <row r="66" spans="1:24" ht="12.75" x14ac:dyDescent="0.2">
      <c r="C66" s="29"/>
      <c r="D66" s="21">
        <f t="shared" si="2"/>
        <v>0</v>
      </c>
      <c r="E66" s="21">
        <f t="shared" si="1"/>
        <v>0</v>
      </c>
      <c r="N66" s="29"/>
      <c r="S66" s="29"/>
      <c r="U66" s="24"/>
      <c r="V66" s="25"/>
      <c r="W66" s="25"/>
      <c r="X66" s="13"/>
    </row>
    <row r="67" spans="1:24" ht="12.75" x14ac:dyDescent="0.2">
      <c r="C67" s="29"/>
      <c r="D67" s="21">
        <f t="shared" si="2"/>
        <v>0</v>
      </c>
      <c r="E67" s="21">
        <f t="shared" si="1"/>
        <v>0</v>
      </c>
      <c r="N67" s="29"/>
      <c r="S67" s="29"/>
      <c r="U67" s="24"/>
      <c r="V67" s="25"/>
      <c r="W67" s="25"/>
      <c r="X67" s="13"/>
    </row>
    <row r="68" spans="1:24" ht="12.75" x14ac:dyDescent="0.2">
      <c r="C68" s="29"/>
      <c r="D68" s="21">
        <f t="shared" si="2"/>
        <v>0</v>
      </c>
      <c r="E68" s="21">
        <f t="shared" si="1"/>
        <v>0</v>
      </c>
      <c r="N68" s="29"/>
      <c r="S68" s="29"/>
      <c r="U68" s="24"/>
      <c r="V68" s="25"/>
      <c r="W68" s="25"/>
      <c r="X68" s="13"/>
    </row>
    <row r="69" spans="1:24" ht="12.75" x14ac:dyDescent="0.2">
      <c r="C69" s="29"/>
      <c r="D69" s="21">
        <f t="shared" si="2"/>
        <v>0</v>
      </c>
      <c r="E69" s="21">
        <f t="shared" si="1"/>
        <v>0</v>
      </c>
      <c r="N69" s="29"/>
      <c r="S69" s="29"/>
      <c r="U69" s="24"/>
      <c r="V69" s="25"/>
      <c r="W69" s="25"/>
      <c r="X69" s="13"/>
    </row>
    <row r="70" spans="1:24" ht="12.75" x14ac:dyDescent="0.2">
      <c r="C70" s="29"/>
      <c r="D70" s="21">
        <f t="shared" si="2"/>
        <v>0</v>
      </c>
      <c r="E70" s="21">
        <f t="shared" si="1"/>
        <v>0</v>
      </c>
      <c r="N70" s="29"/>
      <c r="S70" s="29"/>
      <c r="U70" s="24"/>
      <c r="V70" s="25"/>
      <c r="W70" s="25"/>
      <c r="X70" s="13"/>
    </row>
    <row r="71" spans="1:24" ht="12.75" x14ac:dyDescent="0.2">
      <c r="C71" s="29"/>
      <c r="D71" s="21">
        <f t="shared" si="2"/>
        <v>0</v>
      </c>
      <c r="E71" s="21">
        <f t="shared" si="1"/>
        <v>0</v>
      </c>
      <c r="N71" s="29"/>
      <c r="S71" s="29"/>
      <c r="U71" s="24"/>
      <c r="V71" s="25"/>
      <c r="W71" s="25"/>
      <c r="X71" s="13"/>
    </row>
    <row r="72" spans="1:24" ht="12.75" x14ac:dyDescent="0.2">
      <c r="C72" s="29"/>
      <c r="D72" s="21">
        <f t="shared" si="2"/>
        <v>0</v>
      </c>
      <c r="E72" s="21">
        <f t="shared" si="1"/>
        <v>0</v>
      </c>
      <c r="N72" s="29"/>
      <c r="S72" s="29"/>
      <c r="U72" s="24"/>
      <c r="V72" s="25"/>
      <c r="W72" s="25"/>
      <c r="X72" s="13"/>
    </row>
    <row r="73" spans="1:24" ht="12.75" x14ac:dyDescent="0.2">
      <c r="C73" s="29"/>
      <c r="D73" s="21">
        <f t="shared" si="2"/>
        <v>0</v>
      </c>
      <c r="E73" s="21">
        <f t="shared" si="1"/>
        <v>0</v>
      </c>
      <c r="N73" s="29"/>
      <c r="S73" s="29"/>
      <c r="U73" s="24"/>
      <c r="V73" s="25"/>
      <c r="W73" s="25"/>
      <c r="X73" s="13"/>
    </row>
    <row r="74" spans="1:24" ht="12.75" x14ac:dyDescent="0.2">
      <c r="C74" s="29"/>
      <c r="D74" s="21">
        <f t="shared" si="2"/>
        <v>0</v>
      </c>
      <c r="E74" s="21">
        <f t="shared" si="1"/>
        <v>0</v>
      </c>
      <c r="N74" s="29"/>
      <c r="S74" s="29"/>
      <c r="U74" s="24"/>
      <c r="V74" s="25"/>
      <c r="W74" s="25"/>
      <c r="X74" s="13"/>
    </row>
    <row r="75" spans="1:24" ht="12.75" x14ac:dyDescent="0.2">
      <c r="C75" s="29"/>
      <c r="D75" s="21">
        <f t="shared" si="2"/>
        <v>0</v>
      </c>
      <c r="E75" s="21">
        <f t="shared" si="1"/>
        <v>0</v>
      </c>
      <c r="N75" s="29"/>
      <c r="S75" s="29"/>
      <c r="U75" s="24"/>
      <c r="V75" s="25"/>
      <c r="W75" s="25"/>
      <c r="X75" s="13"/>
    </row>
    <row r="76" spans="1:24" ht="12.75" x14ac:dyDescent="0.2">
      <c r="C76" s="29"/>
      <c r="D76" s="21">
        <f t="shared" si="2"/>
        <v>0</v>
      </c>
      <c r="E76" s="21">
        <f t="shared" si="1"/>
        <v>0</v>
      </c>
      <c r="N76" s="29"/>
      <c r="S76" s="29"/>
      <c r="U76" s="24"/>
      <c r="V76" s="25"/>
      <c r="W76" s="25"/>
      <c r="X76" s="13"/>
    </row>
    <row r="77" spans="1:24" ht="12.75" x14ac:dyDescent="0.2">
      <c r="C77" s="29"/>
      <c r="D77" s="21">
        <f t="shared" si="2"/>
        <v>0</v>
      </c>
      <c r="E77" s="21">
        <f t="shared" si="1"/>
        <v>0</v>
      </c>
      <c r="N77" s="29"/>
      <c r="S77" s="29"/>
      <c r="U77" s="24"/>
      <c r="V77" s="25"/>
      <c r="W77" s="25"/>
      <c r="X77" s="13"/>
    </row>
    <row r="78" spans="1:24" ht="12.75" x14ac:dyDescent="0.2">
      <c r="C78" s="29"/>
      <c r="D78" s="21">
        <f t="shared" si="2"/>
        <v>0</v>
      </c>
      <c r="E78" s="21">
        <f t="shared" si="1"/>
        <v>0</v>
      </c>
      <c r="N78" s="29"/>
      <c r="S78" s="29"/>
      <c r="U78" s="24"/>
      <c r="V78" s="25"/>
      <c r="W78" s="25"/>
      <c r="X78" s="13"/>
    </row>
    <row r="79" spans="1:24" ht="12.75" x14ac:dyDescent="0.2">
      <c r="C79" s="29"/>
      <c r="D79" s="21">
        <f t="shared" si="2"/>
        <v>0</v>
      </c>
      <c r="E79" s="21">
        <f t="shared" si="1"/>
        <v>0</v>
      </c>
      <c r="N79" s="29"/>
      <c r="S79" s="29"/>
      <c r="U79" s="24"/>
      <c r="V79" s="25"/>
      <c r="W79" s="25"/>
      <c r="X79" s="13"/>
    </row>
    <row r="80" spans="1:24" ht="12.75" x14ac:dyDescent="0.2">
      <c r="A80" s="28" t="s">
        <v>44</v>
      </c>
      <c r="B80" s="13"/>
      <c r="C80" s="29"/>
      <c r="D80" s="21">
        <f t="shared" si="2"/>
        <v>0</v>
      </c>
      <c r="E80" s="21">
        <f t="shared" si="1"/>
        <v>0</v>
      </c>
      <c r="N80" s="29"/>
      <c r="S80" s="29"/>
      <c r="U80" s="24"/>
      <c r="V80" s="25"/>
      <c r="W80" s="25"/>
      <c r="X80" s="13"/>
    </row>
    <row r="81" spans="1:24" ht="12.75" x14ac:dyDescent="0.2">
      <c r="A81" s="28"/>
      <c r="B81" s="13"/>
      <c r="C81" s="21"/>
      <c r="D81" s="21">
        <f t="shared" si="2"/>
        <v>0</v>
      </c>
      <c r="E81" s="21">
        <f t="shared" si="1"/>
        <v>0</v>
      </c>
      <c r="N81" s="29"/>
      <c r="S81" s="29"/>
      <c r="U81" s="24"/>
      <c r="V81" s="25"/>
      <c r="W81" s="25"/>
      <c r="X81" s="13"/>
    </row>
    <row r="82" spans="1:24" ht="12.75" x14ac:dyDescent="0.2">
      <c r="C82" s="29"/>
      <c r="D82" s="21">
        <f t="shared" si="2"/>
        <v>0</v>
      </c>
      <c r="E82" s="21">
        <f t="shared" si="1"/>
        <v>0</v>
      </c>
      <c r="N82" s="29"/>
      <c r="S82" s="29"/>
      <c r="U82" s="24"/>
      <c r="V82" s="25"/>
      <c r="W82" s="25"/>
      <c r="X82" s="13"/>
    </row>
    <row r="83" spans="1:24" ht="12.75" x14ac:dyDescent="0.2">
      <c r="C83" s="29"/>
      <c r="D83" s="21">
        <f t="shared" si="2"/>
        <v>0</v>
      </c>
      <c r="E83" s="21">
        <f t="shared" si="1"/>
        <v>0</v>
      </c>
      <c r="N83" s="29"/>
      <c r="S83" s="29"/>
      <c r="U83" s="24"/>
      <c r="V83" s="25"/>
      <c r="W83" s="25"/>
      <c r="X83" s="13"/>
    </row>
    <row r="84" spans="1:24" ht="12.75" x14ac:dyDescent="0.2">
      <c r="C84" s="29"/>
      <c r="D84" s="21">
        <f t="shared" si="2"/>
        <v>0</v>
      </c>
      <c r="E84" s="21">
        <f t="shared" si="1"/>
        <v>0</v>
      </c>
      <c r="N84" s="29"/>
      <c r="S84" s="29"/>
      <c r="U84" s="24"/>
      <c r="V84" s="25"/>
      <c r="W84" s="25"/>
      <c r="X84" s="13"/>
    </row>
    <row r="85" spans="1:24" ht="12.75" x14ac:dyDescent="0.2">
      <c r="C85" s="29"/>
      <c r="D85" s="21">
        <f t="shared" si="2"/>
        <v>0</v>
      </c>
      <c r="E85" s="21">
        <f t="shared" si="1"/>
        <v>0</v>
      </c>
      <c r="N85" s="29"/>
      <c r="S85" s="29"/>
      <c r="U85" s="24"/>
      <c r="V85" s="25"/>
      <c r="W85" s="25"/>
      <c r="X85" s="13"/>
    </row>
    <row r="86" spans="1:24" ht="12.75" x14ac:dyDescent="0.2">
      <c r="C86" s="29"/>
      <c r="D86" s="21">
        <f t="shared" si="2"/>
        <v>0</v>
      </c>
      <c r="E86" s="21">
        <f t="shared" si="1"/>
        <v>0</v>
      </c>
      <c r="N86" s="29"/>
      <c r="S86" s="29"/>
      <c r="U86" s="24"/>
      <c r="V86" s="25"/>
      <c r="W86" s="25"/>
      <c r="X86" s="13"/>
    </row>
    <row r="87" spans="1:24" ht="12.75" x14ac:dyDescent="0.2">
      <c r="C87" s="29"/>
      <c r="D87" s="21">
        <f t="shared" si="2"/>
        <v>0</v>
      </c>
      <c r="E87" s="21">
        <f t="shared" si="1"/>
        <v>0</v>
      </c>
      <c r="N87" s="29"/>
      <c r="S87" s="29"/>
      <c r="U87" s="24"/>
      <c r="V87" s="25"/>
      <c r="W87" s="25"/>
      <c r="X87" s="13"/>
    </row>
    <row r="88" spans="1:24" ht="12.75" x14ac:dyDescent="0.2">
      <c r="C88" s="29"/>
      <c r="D88" s="21">
        <f t="shared" si="2"/>
        <v>0</v>
      </c>
      <c r="E88" s="21">
        <f t="shared" si="1"/>
        <v>0</v>
      </c>
      <c r="N88" s="29"/>
      <c r="S88" s="29"/>
      <c r="U88" s="24"/>
      <c r="V88" s="25"/>
      <c r="W88" s="25"/>
      <c r="X88" s="13"/>
    </row>
    <row r="89" spans="1:24" ht="12.75" x14ac:dyDescent="0.2">
      <c r="C89" s="29"/>
      <c r="D89" s="21">
        <f t="shared" si="2"/>
        <v>0</v>
      </c>
      <c r="E89" s="21">
        <f t="shared" si="1"/>
        <v>0</v>
      </c>
      <c r="N89" s="29"/>
      <c r="S89" s="29"/>
      <c r="U89" s="24"/>
      <c r="V89" s="25"/>
      <c r="W89" s="25"/>
      <c r="X89" s="13"/>
    </row>
    <row r="90" spans="1:24" ht="12.75" x14ac:dyDescent="0.2">
      <c r="C90" s="29"/>
      <c r="D90" s="21">
        <f t="shared" si="2"/>
        <v>0</v>
      </c>
      <c r="E90" s="21">
        <f t="shared" si="1"/>
        <v>0</v>
      </c>
      <c r="N90" s="29"/>
      <c r="S90" s="29"/>
      <c r="U90" s="24"/>
      <c r="V90" s="25"/>
      <c r="W90" s="25"/>
      <c r="X90" s="13"/>
    </row>
    <row r="91" spans="1:24" ht="12.75" x14ac:dyDescent="0.2">
      <c r="C91" s="29"/>
      <c r="D91" s="21">
        <f t="shared" si="2"/>
        <v>0</v>
      </c>
      <c r="E91" s="21">
        <f t="shared" si="1"/>
        <v>0</v>
      </c>
      <c r="N91" s="29"/>
      <c r="S91" s="29"/>
      <c r="U91" s="24"/>
      <c r="V91" s="25"/>
      <c r="W91" s="25"/>
      <c r="X91" s="13"/>
    </row>
    <row r="92" spans="1:24" ht="12.75" x14ac:dyDescent="0.2">
      <c r="C92" s="29"/>
      <c r="D92" s="21">
        <f t="shared" si="2"/>
        <v>0</v>
      </c>
      <c r="E92" s="21">
        <f t="shared" si="1"/>
        <v>0</v>
      </c>
      <c r="N92" s="29"/>
      <c r="S92" s="29"/>
      <c r="U92" s="24"/>
      <c r="V92" s="25"/>
      <c r="W92" s="25"/>
      <c r="X92" s="13"/>
    </row>
    <row r="93" spans="1:24" ht="12.75" x14ac:dyDescent="0.2">
      <c r="C93" s="29"/>
      <c r="D93" s="21">
        <f t="shared" si="2"/>
        <v>0</v>
      </c>
      <c r="E93" s="21">
        <f t="shared" si="1"/>
        <v>0</v>
      </c>
      <c r="N93" s="29"/>
      <c r="S93" s="29"/>
      <c r="U93" s="24"/>
      <c r="V93" s="25"/>
      <c r="W93" s="25"/>
      <c r="X93" s="13"/>
    </row>
    <row r="94" spans="1:24" ht="12.75" x14ac:dyDescent="0.2">
      <c r="C94" s="29"/>
      <c r="D94" s="21">
        <f t="shared" si="2"/>
        <v>0</v>
      </c>
      <c r="E94" s="21">
        <f t="shared" si="1"/>
        <v>0</v>
      </c>
      <c r="N94" s="29"/>
      <c r="S94" s="29"/>
      <c r="U94" s="24"/>
      <c r="V94" s="25"/>
      <c r="W94" s="25"/>
      <c r="X94" s="13"/>
    </row>
    <row r="95" spans="1:24" ht="12.75" x14ac:dyDescent="0.2">
      <c r="C95" s="29"/>
      <c r="D95" s="21">
        <f t="shared" si="2"/>
        <v>0</v>
      </c>
      <c r="E95" s="21">
        <f t="shared" si="1"/>
        <v>0</v>
      </c>
      <c r="N95" s="29"/>
      <c r="S95" s="29"/>
      <c r="U95" s="24"/>
      <c r="V95" s="25"/>
      <c r="W95" s="25"/>
      <c r="X95" s="13"/>
    </row>
    <row r="96" spans="1:24" ht="12.75" x14ac:dyDescent="0.2">
      <c r="C96" s="29"/>
      <c r="D96" s="21">
        <f t="shared" si="2"/>
        <v>0</v>
      </c>
      <c r="E96" s="21">
        <f t="shared" si="1"/>
        <v>0</v>
      </c>
      <c r="N96" s="29"/>
      <c r="S96" s="29"/>
      <c r="U96" s="24"/>
      <c r="V96" s="25"/>
      <c r="W96" s="25"/>
      <c r="X96" s="13"/>
    </row>
    <row r="97" spans="1:24" ht="12.75" x14ac:dyDescent="0.2">
      <c r="C97" s="29"/>
      <c r="D97" s="21">
        <f t="shared" si="2"/>
        <v>0</v>
      </c>
      <c r="E97" s="21">
        <f t="shared" si="1"/>
        <v>0</v>
      </c>
      <c r="N97" s="29"/>
      <c r="S97" s="29"/>
      <c r="U97" s="24"/>
      <c r="V97" s="25"/>
      <c r="W97" s="25"/>
      <c r="X97" s="13"/>
    </row>
    <row r="98" spans="1:24" ht="12.75" x14ac:dyDescent="0.2">
      <c r="C98" s="29"/>
      <c r="D98" s="21">
        <f t="shared" si="2"/>
        <v>0</v>
      </c>
      <c r="E98" s="21">
        <f t="shared" si="1"/>
        <v>0</v>
      </c>
      <c r="N98" s="29"/>
      <c r="S98" s="29"/>
      <c r="U98" s="24"/>
      <c r="V98" s="25"/>
      <c r="W98" s="25"/>
      <c r="X98" s="13"/>
    </row>
    <row r="99" spans="1:24" ht="12.75" x14ac:dyDescent="0.2">
      <c r="C99" s="29"/>
      <c r="D99" s="21">
        <f t="shared" si="2"/>
        <v>0</v>
      </c>
      <c r="E99" s="21">
        <f t="shared" si="1"/>
        <v>0</v>
      </c>
      <c r="N99" s="29"/>
      <c r="S99" s="29"/>
      <c r="U99" s="24"/>
      <c r="V99" s="25"/>
      <c r="W99" s="25"/>
      <c r="X99" s="13"/>
    </row>
    <row r="100" spans="1:24" ht="12.75" x14ac:dyDescent="0.2">
      <c r="A100" s="28" t="s">
        <v>45</v>
      </c>
      <c r="B100" s="13"/>
      <c r="C100" s="29"/>
      <c r="D100" s="21">
        <f t="shared" si="2"/>
        <v>0</v>
      </c>
      <c r="E100" s="21">
        <f t="shared" si="1"/>
        <v>0</v>
      </c>
      <c r="N100" s="29"/>
      <c r="S100" s="29"/>
      <c r="U100" s="24"/>
      <c r="V100" s="25"/>
      <c r="W100" s="25"/>
      <c r="X100" s="13"/>
    </row>
    <row r="101" spans="1:24" ht="12.75" x14ac:dyDescent="0.2">
      <c r="A101" s="28" t="s">
        <v>46</v>
      </c>
      <c r="B101" s="13"/>
      <c r="C101" s="21">
        <v>1768</v>
      </c>
      <c r="D101" s="21">
        <f t="shared" si="2"/>
        <v>1768</v>
      </c>
      <c r="E101" s="21">
        <f t="shared" si="1"/>
        <v>0</v>
      </c>
      <c r="F101" s="22" t="s">
        <v>47</v>
      </c>
      <c r="I101" s="23"/>
      <c r="N101" s="29"/>
      <c r="S101" s="21">
        <v>1768</v>
      </c>
      <c r="U101" s="24"/>
      <c r="V101" s="25"/>
      <c r="W101" s="25"/>
      <c r="X101" s="13"/>
    </row>
    <row r="102" spans="1:24" ht="12.75" x14ac:dyDescent="0.2">
      <c r="C102" s="29"/>
      <c r="D102" s="21">
        <f t="shared" si="2"/>
        <v>0</v>
      </c>
      <c r="E102" s="21">
        <f t="shared" si="1"/>
        <v>0</v>
      </c>
      <c r="N102" s="29"/>
      <c r="S102" s="29"/>
      <c r="U102" s="24"/>
      <c r="V102" s="25"/>
      <c r="W102" s="25"/>
      <c r="X102" s="13"/>
    </row>
    <row r="103" spans="1:24" ht="12.75" x14ac:dyDescent="0.2">
      <c r="C103" s="29"/>
      <c r="D103" s="21">
        <f t="shared" si="2"/>
        <v>0</v>
      </c>
      <c r="E103" s="21">
        <f t="shared" si="1"/>
        <v>0</v>
      </c>
      <c r="N103" s="29"/>
      <c r="S103" s="29"/>
      <c r="U103" s="24"/>
      <c r="V103" s="25"/>
      <c r="W103" s="25"/>
      <c r="X103" s="13"/>
    </row>
    <row r="104" spans="1:24" ht="12.75" x14ac:dyDescent="0.2">
      <c r="C104" s="29"/>
      <c r="D104" s="21">
        <f t="shared" si="2"/>
        <v>0</v>
      </c>
      <c r="E104" s="21">
        <f t="shared" si="1"/>
        <v>0</v>
      </c>
      <c r="N104" s="29"/>
      <c r="S104" s="29"/>
      <c r="U104" s="24"/>
      <c r="V104" s="25"/>
      <c r="W104" s="25"/>
      <c r="X104" s="13"/>
    </row>
    <row r="105" spans="1:24" ht="12.75" x14ac:dyDescent="0.2">
      <c r="C105" s="29"/>
      <c r="D105" s="21">
        <f t="shared" si="2"/>
        <v>0</v>
      </c>
      <c r="E105" s="21">
        <f t="shared" si="1"/>
        <v>0</v>
      </c>
      <c r="N105" s="29"/>
      <c r="S105" s="29"/>
      <c r="U105" s="24"/>
      <c r="V105" s="25"/>
      <c r="W105" s="25"/>
      <c r="X105" s="13"/>
    </row>
    <row r="106" spans="1:24" ht="12.75" x14ac:dyDescent="0.2">
      <c r="C106" s="29"/>
      <c r="D106" s="21">
        <f t="shared" si="2"/>
        <v>0</v>
      </c>
      <c r="E106" s="21">
        <f t="shared" si="1"/>
        <v>0</v>
      </c>
      <c r="N106" s="29"/>
      <c r="S106" s="29"/>
      <c r="U106" s="24"/>
      <c r="V106" s="25"/>
      <c r="W106" s="25"/>
      <c r="X106" s="13"/>
    </row>
    <row r="107" spans="1:24" ht="12.75" x14ac:dyDescent="0.2">
      <c r="C107" s="29"/>
      <c r="D107" s="21">
        <f t="shared" si="2"/>
        <v>0</v>
      </c>
      <c r="E107" s="21">
        <f t="shared" si="1"/>
        <v>0</v>
      </c>
      <c r="N107" s="29"/>
      <c r="S107" s="29"/>
      <c r="U107" s="24"/>
      <c r="V107" s="25"/>
      <c r="W107" s="25"/>
      <c r="X107" s="13"/>
    </row>
    <row r="108" spans="1:24" ht="12.75" x14ac:dyDescent="0.2">
      <c r="C108" s="29"/>
      <c r="D108" s="21">
        <f t="shared" si="2"/>
        <v>0</v>
      </c>
      <c r="E108" s="21">
        <f t="shared" si="1"/>
        <v>0</v>
      </c>
      <c r="N108" s="29"/>
      <c r="S108" s="29"/>
      <c r="U108" s="24"/>
      <c r="V108" s="25"/>
      <c r="W108" s="25"/>
      <c r="X108" s="13"/>
    </row>
    <row r="109" spans="1:24" ht="12.75" x14ac:dyDescent="0.2">
      <c r="C109" s="29"/>
      <c r="D109" s="21">
        <f t="shared" si="2"/>
        <v>0</v>
      </c>
      <c r="E109" s="21">
        <f t="shared" si="1"/>
        <v>0</v>
      </c>
      <c r="N109" s="29"/>
      <c r="S109" s="29"/>
      <c r="U109" s="24"/>
      <c r="V109" s="25"/>
      <c r="W109" s="25"/>
      <c r="X109" s="13"/>
    </row>
    <row r="110" spans="1:24" ht="12.75" x14ac:dyDescent="0.2">
      <c r="A110" s="28" t="s">
        <v>48</v>
      </c>
      <c r="B110" s="13"/>
      <c r="C110" s="29"/>
      <c r="D110" s="21">
        <f t="shared" si="2"/>
        <v>0</v>
      </c>
      <c r="E110" s="21">
        <f t="shared" si="1"/>
        <v>0</v>
      </c>
      <c r="N110" s="29"/>
      <c r="S110" s="29"/>
      <c r="U110" s="24"/>
      <c r="V110" s="25"/>
      <c r="W110" s="25"/>
      <c r="X110" s="13"/>
    </row>
    <row r="111" spans="1:24" ht="12.75" x14ac:dyDescent="0.2">
      <c r="A111" s="28" t="s">
        <v>49</v>
      </c>
      <c r="B111" s="13"/>
      <c r="C111" s="21">
        <v>3200</v>
      </c>
      <c r="D111" s="21">
        <f t="shared" si="2"/>
        <v>3049</v>
      </c>
      <c r="E111" s="21">
        <f t="shared" si="1"/>
        <v>3049</v>
      </c>
      <c r="G111" s="22" t="s">
        <v>24</v>
      </c>
      <c r="H111" s="22"/>
      <c r="I111" s="23">
        <v>44439</v>
      </c>
      <c r="J111" s="22">
        <v>202200453</v>
      </c>
      <c r="K111" s="22" t="s">
        <v>50</v>
      </c>
      <c r="L111" s="23">
        <v>44449</v>
      </c>
      <c r="M111" s="22">
        <v>202200488</v>
      </c>
      <c r="N111" s="21">
        <v>151</v>
      </c>
      <c r="O111" s="22" t="s">
        <v>24</v>
      </c>
      <c r="P111" s="22"/>
      <c r="Q111" s="22"/>
      <c r="R111" s="23">
        <v>44460</v>
      </c>
      <c r="S111" s="21">
        <v>151</v>
      </c>
      <c r="T111" s="22" t="s">
        <v>24</v>
      </c>
      <c r="U111" s="24"/>
      <c r="V111" s="25"/>
      <c r="W111" s="25"/>
      <c r="X111" s="13"/>
    </row>
    <row r="112" spans="1:24" ht="12.75" x14ac:dyDescent="0.2">
      <c r="C112" s="21">
        <v>3049</v>
      </c>
      <c r="D112" s="21">
        <f t="shared" si="2"/>
        <v>2946</v>
      </c>
      <c r="E112" s="21">
        <f t="shared" si="1"/>
        <v>2946</v>
      </c>
      <c r="G112" s="22" t="s">
        <v>22</v>
      </c>
      <c r="H112" s="22"/>
      <c r="I112" s="23">
        <v>44461</v>
      </c>
      <c r="J112" s="22">
        <v>202200675</v>
      </c>
      <c r="K112" s="22" t="s">
        <v>51</v>
      </c>
      <c r="L112" s="23">
        <v>44466</v>
      </c>
      <c r="M112" s="22">
        <v>202200640</v>
      </c>
      <c r="N112" s="21">
        <v>103</v>
      </c>
      <c r="O112" s="22" t="s">
        <v>24</v>
      </c>
      <c r="P112" s="22"/>
      <c r="Q112" s="22"/>
      <c r="R112" s="23">
        <v>44474</v>
      </c>
      <c r="S112" s="21">
        <v>103</v>
      </c>
      <c r="T112" s="22" t="s">
        <v>24</v>
      </c>
      <c r="U112" s="24"/>
      <c r="V112" s="25"/>
      <c r="W112" s="25"/>
      <c r="X112" s="13"/>
    </row>
    <row r="113" spans="3:24" ht="12.75" x14ac:dyDescent="0.2">
      <c r="C113" s="21">
        <v>2946</v>
      </c>
      <c r="D113" s="21">
        <f t="shared" si="2"/>
        <v>2578.86</v>
      </c>
      <c r="E113" s="21">
        <f t="shared" si="1"/>
        <v>2578.86</v>
      </c>
      <c r="G113" s="22" t="s">
        <v>22</v>
      </c>
      <c r="H113" s="22"/>
      <c r="I113" s="23">
        <v>44461</v>
      </c>
      <c r="J113" s="22">
        <v>202200673</v>
      </c>
      <c r="K113" s="22" t="s">
        <v>52</v>
      </c>
      <c r="L113" s="23">
        <v>44466</v>
      </c>
      <c r="M113" s="22">
        <v>202200638</v>
      </c>
      <c r="N113" s="21">
        <v>367.14</v>
      </c>
      <c r="O113" s="22" t="s">
        <v>22</v>
      </c>
      <c r="P113" s="22"/>
      <c r="Q113" s="22"/>
      <c r="R113" s="23">
        <v>44505</v>
      </c>
      <c r="S113" s="21">
        <v>367.14</v>
      </c>
      <c r="T113" s="22" t="s">
        <v>22</v>
      </c>
      <c r="U113" s="24"/>
      <c r="V113" s="25"/>
      <c r="W113" s="25"/>
      <c r="X113" s="13"/>
    </row>
    <row r="114" spans="3:24" ht="12.75" x14ac:dyDescent="0.2">
      <c r="C114" s="21">
        <v>2578.86</v>
      </c>
      <c r="D114" s="21">
        <f t="shared" si="2"/>
        <v>2532.86</v>
      </c>
      <c r="E114" s="21">
        <f t="shared" si="1"/>
        <v>2532.86</v>
      </c>
      <c r="G114" s="22" t="s">
        <v>22</v>
      </c>
      <c r="H114" s="22"/>
      <c r="I114" s="23">
        <v>44505</v>
      </c>
      <c r="J114" s="22">
        <v>202200962</v>
      </c>
      <c r="K114" s="22" t="s">
        <v>50</v>
      </c>
      <c r="L114" s="23">
        <v>44522</v>
      </c>
      <c r="M114" s="22">
        <v>202200947</v>
      </c>
      <c r="N114" s="21">
        <v>46</v>
      </c>
      <c r="O114" s="22" t="s">
        <v>24</v>
      </c>
      <c r="P114" s="22"/>
      <c r="Q114" s="22"/>
      <c r="R114" s="23">
        <v>44546</v>
      </c>
      <c r="S114" s="21">
        <v>46</v>
      </c>
      <c r="T114" s="22" t="s">
        <v>24</v>
      </c>
      <c r="U114" s="24"/>
      <c r="V114" s="25"/>
      <c r="W114" s="25"/>
      <c r="X114" s="13"/>
    </row>
    <row r="115" spans="3:24" ht="12.75" x14ac:dyDescent="0.2">
      <c r="C115" s="21">
        <v>2532.86</v>
      </c>
      <c r="D115" s="21">
        <f t="shared" si="2"/>
        <v>2348.63</v>
      </c>
      <c r="E115" s="21">
        <f t="shared" si="1"/>
        <v>2348.63</v>
      </c>
      <c r="G115" s="22" t="s">
        <v>22</v>
      </c>
      <c r="H115" s="22"/>
      <c r="I115" s="23">
        <v>44575</v>
      </c>
      <c r="J115" s="22">
        <v>202201347</v>
      </c>
      <c r="K115" s="22" t="s">
        <v>37</v>
      </c>
      <c r="L115" s="23">
        <v>44579</v>
      </c>
      <c r="M115" s="22">
        <v>202201226</v>
      </c>
      <c r="N115" s="21">
        <v>184.23</v>
      </c>
      <c r="O115" s="22" t="s">
        <v>22</v>
      </c>
      <c r="P115" s="22"/>
      <c r="Q115" s="22"/>
      <c r="R115" s="23">
        <v>44593</v>
      </c>
      <c r="S115" s="21">
        <v>184.23</v>
      </c>
      <c r="T115" s="22" t="s">
        <v>24</v>
      </c>
      <c r="U115" s="24"/>
      <c r="V115" s="25"/>
      <c r="W115" s="25"/>
      <c r="X115" s="13"/>
    </row>
    <row r="116" spans="3:24" ht="12.75" x14ac:dyDescent="0.2">
      <c r="C116" s="21">
        <v>2348.63</v>
      </c>
      <c r="D116" s="21">
        <f t="shared" si="2"/>
        <v>2319.6400000000003</v>
      </c>
      <c r="E116" s="21">
        <f t="shared" si="1"/>
        <v>2328.65</v>
      </c>
      <c r="G116" s="22" t="s">
        <v>22</v>
      </c>
      <c r="H116" s="22"/>
      <c r="I116" s="23">
        <v>44587</v>
      </c>
      <c r="J116" s="22">
        <v>202201409</v>
      </c>
      <c r="K116" s="22" t="s">
        <v>25</v>
      </c>
      <c r="L116" s="23">
        <v>44589</v>
      </c>
      <c r="M116" s="22">
        <v>202201295</v>
      </c>
      <c r="N116" s="21">
        <v>28.99</v>
      </c>
      <c r="O116" s="22" t="s">
        <v>22</v>
      </c>
      <c r="P116" s="22"/>
      <c r="Q116" s="22"/>
      <c r="R116" s="23">
        <v>44599</v>
      </c>
      <c r="S116" s="21">
        <v>19.98</v>
      </c>
      <c r="T116" s="22" t="s">
        <v>22</v>
      </c>
      <c r="U116" s="24"/>
      <c r="V116" s="25"/>
      <c r="W116" s="25"/>
      <c r="X116" s="13"/>
    </row>
    <row r="117" spans="3:24" ht="12.75" x14ac:dyDescent="0.2">
      <c r="C117" s="21">
        <v>2319.64</v>
      </c>
      <c r="D117" s="21">
        <f t="shared" si="2"/>
        <v>2178.71</v>
      </c>
      <c r="E117" s="21">
        <f t="shared" si="1"/>
        <v>2227.6999999999998</v>
      </c>
      <c r="G117" s="22" t="s">
        <v>22</v>
      </c>
      <c r="H117" s="22"/>
      <c r="I117" s="23">
        <v>44600</v>
      </c>
      <c r="J117" s="22">
        <v>202201494</v>
      </c>
      <c r="K117" s="22" t="s">
        <v>25</v>
      </c>
      <c r="L117" s="23">
        <v>44600</v>
      </c>
      <c r="M117" s="22">
        <v>202201354</v>
      </c>
      <c r="N117" s="21">
        <v>140.93</v>
      </c>
      <c r="O117" s="22" t="s">
        <v>22</v>
      </c>
      <c r="P117" s="22"/>
      <c r="Q117" s="22"/>
      <c r="R117" s="23">
        <v>44614</v>
      </c>
      <c r="S117" s="21">
        <v>91.94</v>
      </c>
      <c r="T117" s="22" t="s">
        <v>22</v>
      </c>
      <c r="U117" s="24"/>
      <c r="V117" s="25"/>
      <c r="W117" s="25"/>
      <c r="X117" s="13"/>
    </row>
    <row r="118" spans="3:24" ht="12.75" x14ac:dyDescent="0.2">
      <c r="C118" s="21">
        <v>2178.71</v>
      </c>
      <c r="D118" s="21">
        <f t="shared" si="2"/>
        <v>1804.71</v>
      </c>
      <c r="E118" s="21">
        <f t="shared" si="1"/>
        <v>1804.71</v>
      </c>
      <c r="G118" s="22" t="s">
        <v>24</v>
      </c>
      <c r="H118" s="22"/>
      <c r="I118" s="23">
        <v>44601</v>
      </c>
      <c r="J118" s="22">
        <v>202201513</v>
      </c>
      <c r="K118" s="22" t="s">
        <v>52</v>
      </c>
      <c r="L118" s="23">
        <v>44602</v>
      </c>
      <c r="M118" s="22">
        <v>202201394</v>
      </c>
      <c r="N118" s="21">
        <v>374</v>
      </c>
      <c r="O118" s="22" t="s">
        <v>22</v>
      </c>
      <c r="P118" s="22"/>
      <c r="Q118" s="22"/>
      <c r="R118" s="23">
        <v>44615</v>
      </c>
      <c r="S118" s="21">
        <v>374</v>
      </c>
      <c r="T118" s="22" t="s">
        <v>22</v>
      </c>
      <c r="U118" s="24"/>
      <c r="V118" s="25"/>
      <c r="W118" s="25"/>
      <c r="X118" s="13"/>
    </row>
    <row r="119" spans="3:24" ht="12.75" x14ac:dyDescent="0.2">
      <c r="C119" s="21">
        <v>1804.71</v>
      </c>
      <c r="D119" s="21">
        <f t="shared" si="2"/>
        <v>1384</v>
      </c>
      <c r="E119" s="21">
        <f t="shared" si="1"/>
        <v>1384.01</v>
      </c>
      <c r="G119" s="22" t="s">
        <v>22</v>
      </c>
      <c r="H119" s="22"/>
      <c r="I119" s="23">
        <v>44635</v>
      </c>
      <c r="J119" s="22">
        <v>202201734</v>
      </c>
      <c r="K119" s="22" t="s">
        <v>37</v>
      </c>
      <c r="L119" s="23">
        <v>44641</v>
      </c>
      <c r="M119" s="22">
        <v>202201623</v>
      </c>
      <c r="N119" s="21">
        <v>420.71</v>
      </c>
      <c r="O119" s="22" t="s">
        <v>22</v>
      </c>
      <c r="P119" s="22"/>
      <c r="Q119" s="22"/>
      <c r="R119" s="23">
        <v>44651</v>
      </c>
      <c r="S119" s="21">
        <v>420.7</v>
      </c>
      <c r="T119" s="22" t="s">
        <v>22</v>
      </c>
      <c r="U119" s="24"/>
      <c r="V119" s="25"/>
      <c r="W119" s="25"/>
      <c r="X119" s="13"/>
    </row>
    <row r="120" spans="3:24" ht="12.75" x14ac:dyDescent="0.2">
      <c r="C120" s="21">
        <v>1384</v>
      </c>
      <c r="D120" s="21">
        <f t="shared" si="2"/>
        <v>1251.05</v>
      </c>
      <c r="E120" s="21">
        <f t="shared" si="1"/>
        <v>1251.05</v>
      </c>
      <c r="G120" s="22" t="s">
        <v>22</v>
      </c>
      <c r="H120" s="22"/>
      <c r="I120" s="23">
        <v>44636</v>
      </c>
      <c r="J120" s="22">
        <v>202201752</v>
      </c>
      <c r="K120" s="22" t="s">
        <v>37</v>
      </c>
      <c r="L120" s="23">
        <v>44641</v>
      </c>
      <c r="M120" s="22">
        <v>202201624</v>
      </c>
      <c r="N120" s="21">
        <v>132.94999999999999</v>
      </c>
      <c r="O120" s="22" t="s">
        <v>22</v>
      </c>
      <c r="P120" s="22"/>
      <c r="Q120" s="22"/>
      <c r="R120" s="23">
        <v>44651</v>
      </c>
      <c r="S120" s="21">
        <v>132.94999999999999</v>
      </c>
      <c r="T120" s="22" t="s">
        <v>22</v>
      </c>
      <c r="U120" s="24"/>
      <c r="V120" s="25"/>
      <c r="W120" s="25"/>
      <c r="X120" s="13"/>
    </row>
    <row r="121" spans="3:24" ht="12.75" x14ac:dyDescent="0.2">
      <c r="C121" s="21">
        <v>1251.05</v>
      </c>
      <c r="D121" s="21">
        <f t="shared" si="2"/>
        <v>746.78</v>
      </c>
      <c r="E121" s="21">
        <f t="shared" si="1"/>
        <v>746.78</v>
      </c>
      <c r="G121" s="22" t="s">
        <v>22</v>
      </c>
      <c r="H121" s="22"/>
      <c r="I121" s="23">
        <v>44637</v>
      </c>
      <c r="J121" s="22">
        <v>202201779</v>
      </c>
      <c r="K121" s="22" t="s">
        <v>53</v>
      </c>
      <c r="L121" s="23">
        <v>44641</v>
      </c>
      <c r="M121" s="22">
        <v>202201625</v>
      </c>
      <c r="N121" s="21">
        <v>504.27</v>
      </c>
      <c r="O121" s="22" t="s">
        <v>22</v>
      </c>
      <c r="P121" s="22"/>
      <c r="Q121" s="22"/>
      <c r="R121" s="23">
        <v>44680</v>
      </c>
      <c r="S121" s="21">
        <v>504.27</v>
      </c>
      <c r="U121" s="24"/>
      <c r="V121" s="25"/>
      <c r="W121" s="25"/>
      <c r="X121" s="13"/>
    </row>
    <row r="122" spans="3:24" ht="12.75" x14ac:dyDescent="0.2">
      <c r="C122" s="21">
        <v>746.78</v>
      </c>
      <c r="D122" s="21">
        <f t="shared" si="2"/>
        <v>341.30999999999995</v>
      </c>
      <c r="E122" s="21">
        <f t="shared" si="1"/>
        <v>341.30999999999995</v>
      </c>
      <c r="G122" s="22" t="s">
        <v>22</v>
      </c>
      <c r="H122" s="22"/>
      <c r="I122" s="23">
        <v>44638</v>
      </c>
      <c r="J122" s="22">
        <v>202201786</v>
      </c>
      <c r="K122" s="22" t="s">
        <v>37</v>
      </c>
      <c r="L122" s="23">
        <v>44641</v>
      </c>
      <c r="M122" s="22">
        <v>202201626</v>
      </c>
      <c r="N122" s="21">
        <v>405.47</v>
      </c>
      <c r="O122" s="22" t="s">
        <v>22</v>
      </c>
      <c r="P122" s="22"/>
      <c r="Q122" s="22"/>
      <c r="R122" s="23">
        <v>44657</v>
      </c>
      <c r="S122" s="21">
        <v>405.47</v>
      </c>
      <c r="T122" s="22" t="s">
        <v>22</v>
      </c>
      <c r="U122" s="24"/>
      <c r="V122" s="25"/>
      <c r="W122" s="25"/>
      <c r="X122" s="13"/>
    </row>
    <row r="123" spans="3:24" ht="12.75" x14ac:dyDescent="0.2">
      <c r="C123" s="21">
        <v>341.31</v>
      </c>
      <c r="D123" s="21">
        <f t="shared" si="2"/>
        <v>258</v>
      </c>
      <c r="E123" s="21">
        <f t="shared" si="1"/>
        <v>258</v>
      </c>
      <c r="G123" s="22" t="s">
        <v>22</v>
      </c>
      <c r="H123" s="22"/>
      <c r="I123" s="23">
        <v>44641</v>
      </c>
      <c r="J123" s="22">
        <v>202201807</v>
      </c>
      <c r="K123" s="22" t="s">
        <v>25</v>
      </c>
      <c r="L123" s="23">
        <v>44644</v>
      </c>
      <c r="M123" s="22">
        <v>202201678</v>
      </c>
      <c r="N123" s="21">
        <v>83.31</v>
      </c>
      <c r="O123" s="22" t="s">
        <v>22</v>
      </c>
      <c r="P123" s="22"/>
      <c r="Q123" s="22"/>
      <c r="R123" s="23">
        <v>44650</v>
      </c>
      <c r="S123" s="21">
        <v>83.31</v>
      </c>
      <c r="T123" s="22" t="s">
        <v>22</v>
      </c>
      <c r="U123" s="24"/>
      <c r="V123" s="25"/>
      <c r="W123" s="25"/>
      <c r="X123" s="13"/>
    </row>
    <row r="124" spans="3:24" ht="12.75" x14ac:dyDescent="0.2">
      <c r="C124" s="21">
        <v>258</v>
      </c>
      <c r="D124" s="21">
        <f t="shared" si="2"/>
        <v>1.5699999999999932</v>
      </c>
      <c r="E124" s="21">
        <f t="shared" si="1"/>
        <v>1.5699999999999932</v>
      </c>
      <c r="G124" s="22" t="s">
        <v>22</v>
      </c>
      <c r="H124" s="22"/>
      <c r="I124" s="23">
        <v>44645</v>
      </c>
      <c r="J124" s="22">
        <v>202201864</v>
      </c>
      <c r="K124" s="22" t="s">
        <v>37</v>
      </c>
      <c r="L124" s="23">
        <v>44649</v>
      </c>
      <c r="M124" s="22">
        <v>202201708</v>
      </c>
      <c r="N124" s="21">
        <v>256.43</v>
      </c>
      <c r="O124" s="22" t="s">
        <v>22</v>
      </c>
      <c r="P124" s="22"/>
      <c r="Q124" s="22"/>
      <c r="R124" s="23">
        <v>44657</v>
      </c>
      <c r="S124" s="21">
        <v>256.43</v>
      </c>
      <c r="T124" s="22" t="s">
        <v>22</v>
      </c>
      <c r="U124" s="24"/>
      <c r="V124" s="25"/>
      <c r="W124" s="25"/>
      <c r="X124" s="13"/>
    </row>
    <row r="125" spans="3:24" ht="12.75" x14ac:dyDescent="0.2">
      <c r="C125" s="21"/>
      <c r="D125" s="21">
        <f t="shared" si="2"/>
        <v>0</v>
      </c>
      <c r="E125" s="21">
        <f t="shared" si="1"/>
        <v>0</v>
      </c>
      <c r="I125" s="23"/>
      <c r="L125" s="23"/>
      <c r="N125" s="21"/>
      <c r="R125" s="23"/>
      <c r="S125" s="21"/>
      <c r="U125" s="24"/>
      <c r="V125" s="25"/>
      <c r="W125" s="25"/>
      <c r="X125" s="13"/>
    </row>
    <row r="126" spans="3:24" ht="12.75" x14ac:dyDescent="0.2">
      <c r="C126" s="21"/>
      <c r="D126" s="21">
        <f t="shared" si="2"/>
        <v>0</v>
      </c>
      <c r="E126" s="21">
        <f t="shared" si="1"/>
        <v>0</v>
      </c>
      <c r="I126" s="23"/>
      <c r="L126" s="23"/>
      <c r="N126" s="21"/>
      <c r="R126" s="23"/>
      <c r="S126" s="21"/>
      <c r="U126" s="24"/>
      <c r="V126" s="25"/>
      <c r="W126" s="25"/>
      <c r="X126" s="13"/>
    </row>
    <row r="127" spans="3:24" ht="12.75" x14ac:dyDescent="0.2">
      <c r="C127" s="21"/>
      <c r="D127" s="21">
        <f t="shared" si="2"/>
        <v>0</v>
      </c>
      <c r="E127" s="21">
        <f t="shared" si="1"/>
        <v>0</v>
      </c>
      <c r="I127" s="23"/>
      <c r="L127" s="23"/>
      <c r="N127" s="21"/>
      <c r="R127" s="23"/>
      <c r="S127" s="21"/>
      <c r="U127" s="24"/>
      <c r="V127" s="25"/>
      <c r="W127" s="25"/>
      <c r="X127" s="13"/>
    </row>
    <row r="128" spans="3:24" ht="12.75" x14ac:dyDescent="0.2">
      <c r="C128" s="21"/>
      <c r="D128" s="21">
        <f t="shared" si="2"/>
        <v>0</v>
      </c>
      <c r="E128" s="21">
        <f t="shared" si="1"/>
        <v>0</v>
      </c>
      <c r="I128" s="23"/>
      <c r="L128" s="23"/>
      <c r="N128" s="21"/>
      <c r="R128" s="23"/>
      <c r="S128" s="21"/>
      <c r="U128" s="24"/>
      <c r="V128" s="25"/>
      <c r="W128" s="25"/>
      <c r="X128" s="13"/>
    </row>
    <row r="129" spans="1:24" ht="12.75" x14ac:dyDescent="0.2">
      <c r="C129" s="21"/>
      <c r="D129" s="21">
        <f t="shared" si="2"/>
        <v>0</v>
      </c>
      <c r="E129" s="21">
        <f t="shared" si="1"/>
        <v>0</v>
      </c>
      <c r="I129" s="22" t="s">
        <v>54</v>
      </c>
      <c r="L129" s="27"/>
      <c r="N129" s="21"/>
      <c r="R129" s="27"/>
      <c r="S129" s="21"/>
      <c r="U129" s="24"/>
      <c r="V129" s="25"/>
      <c r="W129" s="25"/>
      <c r="X129" s="13"/>
    </row>
    <row r="130" spans="1:24" ht="12.75" x14ac:dyDescent="0.2">
      <c r="C130" s="29"/>
      <c r="D130" s="21">
        <f t="shared" si="2"/>
        <v>0</v>
      </c>
      <c r="E130" s="21">
        <f t="shared" si="1"/>
        <v>0</v>
      </c>
      <c r="N130" s="29"/>
      <c r="O130" s="22" t="s">
        <v>55</v>
      </c>
      <c r="P130" s="22"/>
      <c r="Q130" s="22"/>
      <c r="S130" s="29"/>
      <c r="U130" s="24"/>
      <c r="V130" s="25"/>
      <c r="W130" s="25"/>
      <c r="X130" s="13"/>
    </row>
    <row r="131" spans="1:24" ht="12.75" x14ac:dyDescent="0.2">
      <c r="C131" s="29"/>
      <c r="D131" s="21">
        <f t="shared" si="2"/>
        <v>0</v>
      </c>
      <c r="E131" s="21">
        <f t="shared" si="1"/>
        <v>0</v>
      </c>
      <c r="N131" s="29"/>
      <c r="S131" s="29"/>
      <c r="U131" s="24"/>
      <c r="V131" s="25"/>
      <c r="W131" s="25"/>
      <c r="X131" s="13"/>
    </row>
    <row r="132" spans="1:24" ht="12.75" x14ac:dyDescent="0.2">
      <c r="C132" s="29"/>
      <c r="D132" s="21">
        <f t="shared" si="2"/>
        <v>0</v>
      </c>
      <c r="E132" s="21">
        <f t="shared" si="1"/>
        <v>0</v>
      </c>
      <c r="N132" s="29"/>
      <c r="S132" s="29"/>
      <c r="U132" s="24"/>
      <c r="V132" s="25"/>
      <c r="W132" s="25"/>
      <c r="X132" s="13"/>
    </row>
    <row r="133" spans="1:24" ht="12.75" x14ac:dyDescent="0.2">
      <c r="C133" s="29"/>
      <c r="D133" s="21">
        <f t="shared" si="2"/>
        <v>0</v>
      </c>
      <c r="E133" s="21">
        <f t="shared" si="1"/>
        <v>0</v>
      </c>
      <c r="N133" s="29"/>
      <c r="S133" s="29"/>
      <c r="U133" s="24"/>
      <c r="V133" s="25"/>
      <c r="W133" s="25"/>
      <c r="X133" s="13"/>
    </row>
    <row r="134" spans="1:24" ht="12.75" x14ac:dyDescent="0.2">
      <c r="C134" s="29"/>
      <c r="D134" s="21">
        <f t="shared" si="2"/>
        <v>0</v>
      </c>
      <c r="E134" s="21">
        <f t="shared" si="1"/>
        <v>0</v>
      </c>
      <c r="N134" s="29"/>
      <c r="S134" s="29"/>
      <c r="U134" s="24"/>
      <c r="V134" s="25"/>
      <c r="W134" s="25"/>
      <c r="X134" s="13"/>
    </row>
    <row r="135" spans="1:24" ht="12.75" x14ac:dyDescent="0.2">
      <c r="A135" s="28" t="s">
        <v>56</v>
      </c>
      <c r="B135" s="13"/>
      <c r="C135" s="29"/>
      <c r="D135" s="21">
        <f t="shared" si="2"/>
        <v>0</v>
      </c>
      <c r="E135" s="21">
        <f t="shared" si="1"/>
        <v>0</v>
      </c>
      <c r="N135" s="29"/>
      <c r="S135" s="29"/>
      <c r="U135" s="24"/>
      <c r="V135" s="25"/>
      <c r="W135" s="25"/>
      <c r="X135" s="13"/>
    </row>
    <row r="136" spans="1:24" ht="12.75" x14ac:dyDescent="0.2">
      <c r="A136" s="28" t="s">
        <v>57</v>
      </c>
      <c r="B136" s="13"/>
      <c r="C136" s="21">
        <v>5000</v>
      </c>
      <c r="D136" s="21">
        <f t="shared" si="2"/>
        <v>4769.9399999999996</v>
      </c>
      <c r="E136" s="21">
        <f t="shared" si="1"/>
        <v>4769.9399999999996</v>
      </c>
      <c r="G136" s="22" t="s">
        <v>24</v>
      </c>
      <c r="H136" s="22"/>
      <c r="I136" s="23">
        <v>44411</v>
      </c>
      <c r="J136" s="22">
        <v>202200286</v>
      </c>
      <c r="K136" s="22" t="s">
        <v>23</v>
      </c>
      <c r="L136" s="23">
        <v>44411</v>
      </c>
      <c r="M136" s="22">
        <v>202200243</v>
      </c>
      <c r="N136" s="21">
        <v>230.06</v>
      </c>
      <c r="O136" s="22" t="s">
        <v>24</v>
      </c>
      <c r="P136" s="22"/>
      <c r="Q136" s="22"/>
      <c r="R136" s="23">
        <v>44414</v>
      </c>
      <c r="S136" s="21">
        <v>230.06</v>
      </c>
      <c r="T136" s="22" t="s">
        <v>24</v>
      </c>
      <c r="U136" s="24"/>
      <c r="V136" s="25"/>
      <c r="W136" s="25"/>
      <c r="X136" s="13"/>
    </row>
    <row r="137" spans="1:24" ht="12.75" x14ac:dyDescent="0.2">
      <c r="C137" s="21">
        <v>4769.9399999999996</v>
      </c>
      <c r="D137" s="21">
        <f t="shared" si="2"/>
        <v>3951.8199999999997</v>
      </c>
      <c r="E137" s="21">
        <f t="shared" si="1"/>
        <v>4769.9399999999996</v>
      </c>
      <c r="G137" s="22" t="s">
        <v>24</v>
      </c>
      <c r="H137" s="22"/>
      <c r="I137" s="23">
        <v>44412</v>
      </c>
      <c r="J137" s="22">
        <v>202200297</v>
      </c>
      <c r="K137" s="22" t="s">
        <v>58</v>
      </c>
      <c r="L137" s="23">
        <v>44417</v>
      </c>
      <c r="M137" s="22">
        <v>202200243</v>
      </c>
      <c r="N137" s="21">
        <v>818.12</v>
      </c>
      <c r="R137" s="23"/>
      <c r="S137" s="21"/>
      <c r="U137" s="24"/>
      <c r="V137" s="25"/>
      <c r="W137" s="25"/>
      <c r="X137" s="13"/>
    </row>
    <row r="138" spans="1:24" ht="12.75" x14ac:dyDescent="0.2">
      <c r="C138" s="21">
        <v>3951.82</v>
      </c>
      <c r="D138" s="21">
        <f t="shared" si="2"/>
        <v>3609.4</v>
      </c>
      <c r="E138" s="21">
        <f t="shared" si="1"/>
        <v>3609.4</v>
      </c>
      <c r="G138" s="22" t="s">
        <v>24</v>
      </c>
      <c r="H138" s="22"/>
      <c r="I138" s="23">
        <v>44426</v>
      </c>
      <c r="J138" s="22">
        <v>202200354</v>
      </c>
      <c r="K138" s="22" t="s">
        <v>25</v>
      </c>
      <c r="L138" s="23">
        <v>44431</v>
      </c>
      <c r="M138" s="22">
        <v>202200325</v>
      </c>
      <c r="N138" s="21">
        <v>342.42</v>
      </c>
      <c r="O138" s="22" t="s">
        <v>24</v>
      </c>
      <c r="P138" s="22"/>
      <c r="Q138" s="22"/>
      <c r="R138" s="23">
        <v>44434</v>
      </c>
      <c r="S138" s="21">
        <v>342.42</v>
      </c>
      <c r="T138" s="22" t="s">
        <v>24</v>
      </c>
      <c r="U138" s="24"/>
      <c r="V138" s="25"/>
      <c r="W138" s="25"/>
      <c r="X138" s="13"/>
    </row>
    <row r="139" spans="1:24" ht="12.75" x14ac:dyDescent="0.2">
      <c r="C139" s="21">
        <v>3609.4</v>
      </c>
      <c r="D139" s="21">
        <f t="shared" si="2"/>
        <v>3166.46</v>
      </c>
      <c r="E139" s="21">
        <f t="shared" si="1"/>
        <v>3266.8</v>
      </c>
      <c r="G139" s="22" t="s">
        <v>22</v>
      </c>
      <c r="H139" s="22"/>
      <c r="I139" s="23">
        <v>44439</v>
      </c>
      <c r="J139" s="22">
        <v>202200450</v>
      </c>
      <c r="K139" s="22" t="s">
        <v>25</v>
      </c>
      <c r="L139" s="23">
        <v>44442</v>
      </c>
      <c r="M139" s="22">
        <v>202200446</v>
      </c>
      <c r="N139" s="21">
        <v>442.94</v>
      </c>
      <c r="O139" s="22" t="s">
        <v>22</v>
      </c>
      <c r="P139" s="22"/>
      <c r="Q139" s="22"/>
      <c r="R139" s="23">
        <v>44453</v>
      </c>
      <c r="S139" s="21">
        <v>342.6</v>
      </c>
      <c r="T139" s="22" t="s">
        <v>22</v>
      </c>
      <c r="U139" s="24"/>
      <c r="V139" s="25"/>
      <c r="W139" s="25"/>
      <c r="X139" s="13"/>
    </row>
    <row r="140" spans="1:24" ht="12.75" x14ac:dyDescent="0.2">
      <c r="C140" s="21">
        <v>3166.46</v>
      </c>
      <c r="D140" s="21">
        <f t="shared" si="2"/>
        <v>2645.36</v>
      </c>
      <c r="E140" s="21">
        <f t="shared" si="1"/>
        <v>2645.36</v>
      </c>
      <c r="G140" s="22" t="s">
        <v>22</v>
      </c>
      <c r="H140" s="22"/>
      <c r="I140" s="23">
        <v>44435</v>
      </c>
      <c r="J140" s="22">
        <v>202200418</v>
      </c>
      <c r="K140" s="22" t="s">
        <v>59</v>
      </c>
      <c r="L140" s="23">
        <v>44439</v>
      </c>
      <c r="M140" s="22">
        <v>202200378</v>
      </c>
      <c r="N140" s="21">
        <v>521.1</v>
      </c>
      <c r="R140" s="23">
        <v>44512</v>
      </c>
      <c r="S140" s="21">
        <v>521.1</v>
      </c>
      <c r="T140" s="22" t="s">
        <v>24</v>
      </c>
      <c r="U140" s="24"/>
      <c r="V140" s="25"/>
      <c r="W140" s="25"/>
      <c r="X140" s="13"/>
    </row>
    <row r="141" spans="1:24" ht="12.75" x14ac:dyDescent="0.2">
      <c r="C141" s="21">
        <v>2645.36</v>
      </c>
      <c r="D141" s="21">
        <f t="shared" si="2"/>
        <v>2448.6000000000004</v>
      </c>
      <c r="E141" s="21">
        <f t="shared" si="1"/>
        <v>2457.12</v>
      </c>
      <c r="G141" s="22" t="s">
        <v>26</v>
      </c>
      <c r="H141" s="22"/>
      <c r="I141" s="23">
        <v>44438</v>
      </c>
      <c r="J141" s="22">
        <v>202200429</v>
      </c>
      <c r="K141" s="22" t="s">
        <v>25</v>
      </c>
      <c r="L141" s="23">
        <v>44439</v>
      </c>
      <c r="M141" s="22">
        <v>202200384</v>
      </c>
      <c r="N141" s="21">
        <v>196.76</v>
      </c>
      <c r="O141" s="22" t="s">
        <v>24</v>
      </c>
      <c r="P141" s="22"/>
      <c r="Q141" s="22"/>
      <c r="R141" s="23">
        <v>44460</v>
      </c>
      <c r="S141" s="21">
        <v>188.24</v>
      </c>
      <c r="T141" s="22" t="s">
        <v>24</v>
      </c>
      <c r="U141" s="24"/>
      <c r="V141" s="25"/>
      <c r="W141" s="25"/>
      <c r="X141" s="13"/>
    </row>
    <row r="142" spans="1:24" ht="12.75" x14ac:dyDescent="0.2">
      <c r="C142" s="21">
        <v>2448.6</v>
      </c>
      <c r="D142" s="21">
        <f t="shared" si="2"/>
        <v>1764.7599999999998</v>
      </c>
      <c r="E142" s="21">
        <f t="shared" si="1"/>
        <v>1764.7599999999998</v>
      </c>
      <c r="G142" s="22" t="s">
        <v>22</v>
      </c>
      <c r="H142" s="22"/>
      <c r="I142" s="23">
        <v>44460</v>
      </c>
      <c r="J142" s="22">
        <v>202200653</v>
      </c>
      <c r="K142" s="22" t="s">
        <v>60</v>
      </c>
      <c r="L142" s="23">
        <v>44463</v>
      </c>
      <c r="M142" s="22">
        <v>202200619</v>
      </c>
      <c r="N142" s="21">
        <v>683.84</v>
      </c>
      <c r="O142" s="22" t="s">
        <v>24</v>
      </c>
      <c r="P142" s="22"/>
      <c r="Q142" s="22"/>
      <c r="R142" s="23">
        <v>44474</v>
      </c>
      <c r="S142" s="21">
        <v>683.84</v>
      </c>
      <c r="T142" s="22" t="s">
        <v>24</v>
      </c>
      <c r="U142" s="24"/>
      <c r="V142" s="25"/>
      <c r="W142" s="25"/>
      <c r="X142" s="13"/>
    </row>
    <row r="143" spans="1:24" ht="12.75" x14ac:dyDescent="0.2">
      <c r="C143" s="21">
        <v>1764.76</v>
      </c>
      <c r="D143" s="21">
        <f t="shared" si="2"/>
        <v>656.06</v>
      </c>
      <c r="E143" s="21">
        <f t="shared" si="1"/>
        <v>656.06</v>
      </c>
      <c r="G143" s="22" t="s">
        <v>22</v>
      </c>
      <c r="H143" s="22"/>
      <c r="I143" s="23">
        <v>44460</v>
      </c>
      <c r="J143" s="22">
        <v>202200656</v>
      </c>
      <c r="K143" s="22" t="s">
        <v>61</v>
      </c>
      <c r="L143" s="23">
        <v>44463</v>
      </c>
      <c r="M143" s="22">
        <v>202200627</v>
      </c>
      <c r="N143" s="21">
        <v>1108.7</v>
      </c>
      <c r="O143" s="22" t="s">
        <v>24</v>
      </c>
      <c r="P143" s="22"/>
      <c r="Q143" s="22"/>
      <c r="R143" s="23">
        <v>44214</v>
      </c>
      <c r="S143" s="21">
        <v>1108.7</v>
      </c>
      <c r="T143" s="22" t="s">
        <v>24</v>
      </c>
      <c r="U143" s="24"/>
      <c r="V143" s="25"/>
      <c r="W143" s="25"/>
      <c r="X143" s="13"/>
    </row>
    <row r="144" spans="1:24" ht="12.75" x14ac:dyDescent="0.2">
      <c r="C144" s="21">
        <v>656.06</v>
      </c>
      <c r="D144" s="21">
        <f t="shared" si="2"/>
        <v>523.3599999999999</v>
      </c>
      <c r="E144" s="21">
        <f t="shared" si="1"/>
        <v>523.3599999999999</v>
      </c>
      <c r="G144" s="22" t="s">
        <v>24</v>
      </c>
      <c r="H144" s="22"/>
      <c r="I144" s="23">
        <v>44460</v>
      </c>
      <c r="J144" s="22">
        <v>202200652</v>
      </c>
      <c r="K144" s="22" t="s">
        <v>23</v>
      </c>
      <c r="L144" s="23">
        <v>44461</v>
      </c>
      <c r="M144" s="22">
        <v>202200591</v>
      </c>
      <c r="N144" s="21">
        <v>132.69999999999999</v>
      </c>
      <c r="O144" s="22" t="s">
        <v>24</v>
      </c>
      <c r="P144" s="22"/>
      <c r="Q144" s="22"/>
      <c r="R144" s="23">
        <v>44477</v>
      </c>
      <c r="S144" s="21">
        <v>132.69999999999999</v>
      </c>
      <c r="T144" s="22" t="s">
        <v>24</v>
      </c>
      <c r="U144" s="24"/>
      <c r="V144" s="25"/>
      <c r="W144" s="25"/>
      <c r="X144" s="13"/>
    </row>
    <row r="145" spans="1:24" ht="12.75" x14ac:dyDescent="0.2">
      <c r="C145" s="21">
        <v>523.36</v>
      </c>
      <c r="D145" s="21">
        <f t="shared" si="2"/>
        <v>146.98000000000002</v>
      </c>
      <c r="E145" s="21">
        <f t="shared" si="1"/>
        <v>146.98000000000002</v>
      </c>
      <c r="G145" s="22" t="s">
        <v>22</v>
      </c>
      <c r="H145" s="22"/>
      <c r="I145" s="23">
        <v>44460</v>
      </c>
      <c r="J145" s="22">
        <v>202200654</v>
      </c>
      <c r="K145" s="22" t="s">
        <v>58</v>
      </c>
      <c r="L145" s="23">
        <v>44461</v>
      </c>
      <c r="M145" s="22">
        <v>202200589</v>
      </c>
      <c r="N145" s="21">
        <v>376.38</v>
      </c>
      <c r="O145" s="22" t="s">
        <v>22</v>
      </c>
      <c r="P145" s="22"/>
      <c r="Q145" s="22"/>
      <c r="R145" s="23">
        <v>44573</v>
      </c>
      <c r="S145" s="21">
        <v>376.38</v>
      </c>
      <c r="T145" s="22" t="s">
        <v>24</v>
      </c>
      <c r="U145" s="24"/>
      <c r="V145" s="25"/>
      <c r="W145" s="25"/>
      <c r="X145" s="13"/>
    </row>
    <row r="146" spans="1:24" ht="12.75" x14ac:dyDescent="0.2">
      <c r="C146" s="21">
        <v>146.97999999999999</v>
      </c>
      <c r="D146" s="21">
        <f t="shared" si="2"/>
        <v>7.9799999999999898</v>
      </c>
      <c r="E146" s="21">
        <f t="shared" si="1"/>
        <v>7.9799999999999898</v>
      </c>
      <c r="G146" s="22" t="s">
        <v>22</v>
      </c>
      <c r="H146" s="22"/>
      <c r="I146" s="23">
        <v>44580</v>
      </c>
      <c r="J146" s="22">
        <v>202201361</v>
      </c>
      <c r="K146" s="22" t="s">
        <v>62</v>
      </c>
      <c r="L146" s="27">
        <v>44580</v>
      </c>
      <c r="M146" s="22">
        <v>202201242</v>
      </c>
      <c r="N146" s="21">
        <v>139</v>
      </c>
      <c r="O146" s="22" t="s">
        <v>22</v>
      </c>
      <c r="P146" s="22"/>
      <c r="Q146" s="22"/>
      <c r="R146" s="27">
        <v>44581</v>
      </c>
      <c r="S146" s="21">
        <v>139</v>
      </c>
      <c r="T146" s="22" t="s">
        <v>24</v>
      </c>
      <c r="U146" s="24"/>
      <c r="V146" s="25"/>
      <c r="W146" s="25"/>
      <c r="X146" s="13"/>
    </row>
    <row r="147" spans="1:24" ht="12.75" x14ac:dyDescent="0.2">
      <c r="C147" s="21">
        <v>7.98</v>
      </c>
      <c r="D147" s="21">
        <f t="shared" si="2"/>
        <v>7.98</v>
      </c>
      <c r="E147" s="21">
        <f t="shared" si="1"/>
        <v>7.98</v>
      </c>
      <c r="N147" s="29"/>
      <c r="O147" s="22" t="s">
        <v>55</v>
      </c>
      <c r="P147" s="22"/>
      <c r="Q147" s="22"/>
      <c r="S147" s="29"/>
      <c r="U147" s="24"/>
      <c r="V147" s="25"/>
      <c r="W147" s="25"/>
      <c r="X147" s="13"/>
    </row>
    <row r="148" spans="1:24" ht="12.75" x14ac:dyDescent="0.2">
      <c r="C148" s="29"/>
      <c r="D148" s="21">
        <f t="shared" si="2"/>
        <v>0</v>
      </c>
      <c r="E148" s="21">
        <f t="shared" si="1"/>
        <v>0</v>
      </c>
      <c r="N148" s="29"/>
      <c r="S148" s="29"/>
      <c r="U148" s="24"/>
      <c r="V148" s="25"/>
      <c r="W148" s="25"/>
      <c r="X148" s="13"/>
    </row>
    <row r="149" spans="1:24" ht="12.75" x14ac:dyDescent="0.2">
      <c r="C149" s="29"/>
      <c r="D149" s="21">
        <f t="shared" si="2"/>
        <v>0</v>
      </c>
      <c r="E149" s="21">
        <f t="shared" si="1"/>
        <v>0</v>
      </c>
      <c r="N149" s="29"/>
      <c r="S149" s="29"/>
      <c r="U149" s="24"/>
      <c r="V149" s="25"/>
      <c r="W149" s="25"/>
      <c r="X149" s="13"/>
    </row>
    <row r="150" spans="1:24" ht="12.75" x14ac:dyDescent="0.2">
      <c r="C150" s="29"/>
      <c r="D150" s="21">
        <f t="shared" si="2"/>
        <v>0</v>
      </c>
      <c r="E150" s="21">
        <f t="shared" si="1"/>
        <v>0</v>
      </c>
      <c r="N150" s="29"/>
      <c r="S150" s="29"/>
      <c r="U150" s="24"/>
      <c r="V150" s="25"/>
      <c r="W150" s="25"/>
      <c r="X150" s="13"/>
    </row>
    <row r="151" spans="1:24" ht="12.75" x14ac:dyDescent="0.2">
      <c r="C151" s="29"/>
      <c r="D151" s="21">
        <f t="shared" si="2"/>
        <v>0</v>
      </c>
      <c r="E151" s="21">
        <f t="shared" si="1"/>
        <v>0</v>
      </c>
      <c r="N151" s="29"/>
      <c r="S151" s="29"/>
      <c r="U151" s="24"/>
      <c r="V151" s="25"/>
      <c r="W151" s="25"/>
      <c r="X151" s="13"/>
    </row>
    <row r="152" spans="1:24" ht="12.75" x14ac:dyDescent="0.2">
      <c r="C152" s="29"/>
      <c r="D152" s="21">
        <f t="shared" si="2"/>
        <v>0</v>
      </c>
      <c r="E152" s="21">
        <f t="shared" si="1"/>
        <v>0</v>
      </c>
      <c r="N152" s="29"/>
      <c r="S152" s="29"/>
      <c r="U152" s="24"/>
      <c r="V152" s="25"/>
      <c r="W152" s="25"/>
      <c r="X152" s="13"/>
    </row>
    <row r="153" spans="1:24" ht="12.75" x14ac:dyDescent="0.2">
      <c r="A153" s="28" t="s">
        <v>63</v>
      </c>
      <c r="B153" s="13"/>
      <c r="C153" s="29"/>
      <c r="D153" s="21">
        <f t="shared" si="2"/>
        <v>0</v>
      </c>
      <c r="E153" s="21">
        <f t="shared" si="1"/>
        <v>0</v>
      </c>
      <c r="N153" s="29"/>
      <c r="S153" s="29"/>
      <c r="U153" s="24"/>
      <c r="V153" s="25"/>
      <c r="W153" s="25"/>
      <c r="X153" s="13"/>
    </row>
    <row r="154" spans="1:24" ht="12.75" x14ac:dyDescent="0.2">
      <c r="A154" s="28" t="s">
        <v>64</v>
      </c>
      <c r="B154" s="13"/>
      <c r="C154" s="21">
        <v>8000</v>
      </c>
      <c r="D154" s="21">
        <f t="shared" si="2"/>
        <v>7664.56</v>
      </c>
      <c r="E154" s="21">
        <f t="shared" si="1"/>
        <v>7750.41</v>
      </c>
      <c r="G154" s="22" t="s">
        <v>24</v>
      </c>
      <c r="H154" s="22"/>
      <c r="I154" s="23">
        <v>44461</v>
      </c>
      <c r="J154" s="22">
        <v>202200674</v>
      </c>
      <c r="K154" s="22" t="s">
        <v>25</v>
      </c>
      <c r="L154" s="23">
        <v>44463</v>
      </c>
      <c r="M154" s="22">
        <v>202200631</v>
      </c>
      <c r="N154" s="21">
        <v>335.44</v>
      </c>
      <c r="O154" s="22" t="s">
        <v>24</v>
      </c>
      <c r="P154" s="22"/>
      <c r="Q154" s="22"/>
      <c r="R154" s="23">
        <v>44476</v>
      </c>
      <c r="S154" s="21">
        <v>249.59</v>
      </c>
      <c r="T154" s="22" t="s">
        <v>24</v>
      </c>
      <c r="U154" s="24"/>
      <c r="V154" s="25"/>
      <c r="W154" s="25"/>
      <c r="X154" s="13"/>
    </row>
    <row r="155" spans="1:24" ht="12.75" x14ac:dyDescent="0.2">
      <c r="C155" s="21">
        <v>7750.41</v>
      </c>
      <c r="D155" s="21">
        <f t="shared" si="2"/>
        <v>6683.53</v>
      </c>
      <c r="E155" s="21">
        <f t="shared" si="1"/>
        <v>6683.53</v>
      </c>
      <c r="G155" s="22" t="s">
        <v>24</v>
      </c>
      <c r="H155" s="22"/>
      <c r="I155" s="23">
        <v>44469</v>
      </c>
      <c r="J155" s="22">
        <v>202200756</v>
      </c>
      <c r="K155" s="22" t="s">
        <v>25</v>
      </c>
      <c r="L155" s="23">
        <v>44474</v>
      </c>
      <c r="M155" s="22">
        <v>202200711</v>
      </c>
      <c r="N155" s="21">
        <v>1066.8800000000001</v>
      </c>
      <c r="O155" s="22" t="s">
        <v>24</v>
      </c>
      <c r="P155" s="22"/>
      <c r="Q155" s="22"/>
      <c r="R155" s="23">
        <v>44489</v>
      </c>
      <c r="S155" s="21">
        <v>1066.8800000000001</v>
      </c>
      <c r="T155" s="22" t="s">
        <v>24</v>
      </c>
      <c r="U155" s="24"/>
      <c r="V155" s="25"/>
      <c r="W155" s="25"/>
      <c r="X155" s="13"/>
    </row>
    <row r="156" spans="1:24" ht="12.75" x14ac:dyDescent="0.2">
      <c r="C156" s="21">
        <v>6683.53</v>
      </c>
      <c r="D156" s="21">
        <f t="shared" si="2"/>
        <v>6483.53</v>
      </c>
      <c r="E156" s="21">
        <f t="shared" si="1"/>
        <v>6485.0999999999995</v>
      </c>
      <c r="G156" s="22" t="s">
        <v>22</v>
      </c>
      <c r="H156" s="22"/>
      <c r="I156" s="23">
        <v>44490</v>
      </c>
      <c r="J156" s="22">
        <v>202200876</v>
      </c>
      <c r="K156" s="22" t="s">
        <v>37</v>
      </c>
      <c r="L156" s="23">
        <v>44495</v>
      </c>
      <c r="M156" s="22">
        <v>202200788</v>
      </c>
      <c r="N156" s="21">
        <v>200</v>
      </c>
      <c r="O156" s="22" t="s">
        <v>22</v>
      </c>
      <c r="P156" s="22"/>
      <c r="Q156" s="22"/>
      <c r="R156" s="23">
        <v>44518</v>
      </c>
      <c r="S156" s="21">
        <v>198.43</v>
      </c>
      <c r="T156" s="22" t="s">
        <v>22</v>
      </c>
      <c r="U156" s="24"/>
      <c r="V156" s="25"/>
      <c r="W156" s="25"/>
      <c r="X156" s="13"/>
    </row>
    <row r="157" spans="1:24" ht="12.75" x14ac:dyDescent="0.2">
      <c r="C157" s="21">
        <v>6485.1</v>
      </c>
      <c r="D157" s="21">
        <f t="shared" si="2"/>
        <v>6090.29</v>
      </c>
      <c r="E157" s="21">
        <f t="shared" si="1"/>
        <v>6090.29</v>
      </c>
      <c r="G157" s="22" t="s">
        <v>24</v>
      </c>
      <c r="H157" s="22"/>
      <c r="I157" s="23">
        <v>44495</v>
      </c>
      <c r="J157" s="22">
        <v>202200907</v>
      </c>
      <c r="K157" s="22" t="s">
        <v>65</v>
      </c>
      <c r="L157" s="32">
        <v>44503</v>
      </c>
      <c r="M157" s="22">
        <v>202200847</v>
      </c>
      <c r="N157" s="21">
        <v>394.81</v>
      </c>
      <c r="O157" s="22" t="s">
        <v>24</v>
      </c>
      <c r="P157" s="22"/>
      <c r="Q157" s="22"/>
      <c r="R157" s="23">
        <v>44545</v>
      </c>
      <c r="S157" s="21">
        <v>394.81</v>
      </c>
      <c r="T157" s="22" t="s">
        <v>24</v>
      </c>
      <c r="U157" s="24"/>
      <c r="V157" s="25"/>
      <c r="W157" s="25"/>
      <c r="X157" s="13"/>
    </row>
    <row r="158" spans="1:24" ht="12.75" x14ac:dyDescent="0.2">
      <c r="C158" s="21">
        <v>6090.29</v>
      </c>
      <c r="D158" s="21">
        <f t="shared" si="2"/>
        <v>5854.42</v>
      </c>
      <c r="E158" s="21">
        <f t="shared" si="1"/>
        <v>5854.42</v>
      </c>
      <c r="G158" s="22" t="s">
        <v>22</v>
      </c>
      <c r="H158" s="22"/>
      <c r="I158" s="23">
        <v>44494</v>
      </c>
      <c r="J158" s="22">
        <v>202200891</v>
      </c>
      <c r="K158" s="22" t="s">
        <v>25</v>
      </c>
      <c r="L158" s="23">
        <v>44495</v>
      </c>
      <c r="M158" s="22">
        <v>202200816</v>
      </c>
      <c r="N158" s="21">
        <v>235.87</v>
      </c>
      <c r="O158" s="22" t="s">
        <v>22</v>
      </c>
      <c r="P158" s="22"/>
      <c r="Q158" s="22"/>
      <c r="R158" s="23">
        <v>44512</v>
      </c>
      <c r="S158" s="21">
        <v>235.87</v>
      </c>
      <c r="T158" s="22" t="s">
        <v>22</v>
      </c>
      <c r="U158" s="24"/>
      <c r="V158" s="25"/>
      <c r="W158" s="25"/>
      <c r="X158" s="13"/>
    </row>
    <row r="159" spans="1:24" ht="12.75" x14ac:dyDescent="0.2">
      <c r="C159" s="21">
        <v>5854.42</v>
      </c>
      <c r="D159" s="21">
        <f t="shared" si="2"/>
        <v>5516.39</v>
      </c>
      <c r="E159" s="21">
        <f t="shared" si="1"/>
        <v>5516.39</v>
      </c>
      <c r="G159" s="22" t="s">
        <v>22</v>
      </c>
      <c r="H159" s="22"/>
      <c r="I159" s="23">
        <v>44503</v>
      </c>
      <c r="J159" s="22">
        <v>202200941</v>
      </c>
      <c r="K159" s="22" t="s">
        <v>37</v>
      </c>
      <c r="L159" s="23">
        <v>44504</v>
      </c>
      <c r="M159" s="22">
        <v>202200855</v>
      </c>
      <c r="N159" s="21">
        <v>338.03</v>
      </c>
      <c r="O159" s="22" t="s">
        <v>66</v>
      </c>
      <c r="P159" s="22"/>
      <c r="Q159" s="22"/>
      <c r="R159" s="23">
        <v>44546</v>
      </c>
      <c r="S159" s="21">
        <v>338.03</v>
      </c>
      <c r="T159" s="22" t="s">
        <v>22</v>
      </c>
      <c r="U159" s="24"/>
      <c r="V159" s="25"/>
      <c r="W159" s="25"/>
      <c r="X159" s="13"/>
    </row>
    <row r="160" spans="1:24" ht="12.75" x14ac:dyDescent="0.2">
      <c r="C160" s="21">
        <v>5516.39</v>
      </c>
      <c r="D160" s="21">
        <f t="shared" si="2"/>
        <v>4679.1900000000005</v>
      </c>
      <c r="E160" s="21">
        <f t="shared" si="1"/>
        <v>4679.1900000000005</v>
      </c>
      <c r="G160" s="22" t="s">
        <v>24</v>
      </c>
      <c r="H160" s="22"/>
      <c r="I160" s="23">
        <v>44504</v>
      </c>
      <c r="J160" s="22">
        <v>202200943</v>
      </c>
      <c r="K160" s="22" t="s">
        <v>67</v>
      </c>
      <c r="L160" s="32">
        <v>44509</v>
      </c>
      <c r="M160" s="22">
        <v>202200860</v>
      </c>
      <c r="N160" s="21">
        <v>837.2</v>
      </c>
      <c r="O160" s="22" t="s">
        <v>24</v>
      </c>
      <c r="P160" s="22"/>
      <c r="Q160" s="22"/>
      <c r="R160" s="23">
        <v>44539</v>
      </c>
      <c r="S160" s="21">
        <v>837.2</v>
      </c>
      <c r="T160" s="22" t="s">
        <v>24</v>
      </c>
      <c r="U160" s="24"/>
      <c r="V160" s="25"/>
      <c r="W160" s="25"/>
      <c r="X160" s="13"/>
    </row>
    <row r="161" spans="1:24" ht="12.75" x14ac:dyDescent="0.2">
      <c r="C161" s="21">
        <v>4679.1899999999996</v>
      </c>
      <c r="D161" s="21">
        <f t="shared" si="2"/>
        <v>3865.1799999999994</v>
      </c>
      <c r="E161" s="21">
        <f t="shared" si="1"/>
        <v>3950.7899999999995</v>
      </c>
      <c r="G161" s="22" t="s">
        <v>22</v>
      </c>
      <c r="H161" s="22"/>
      <c r="I161" s="23">
        <v>44504</v>
      </c>
      <c r="J161" s="22">
        <v>202200950</v>
      </c>
      <c r="K161" s="22" t="s">
        <v>25</v>
      </c>
      <c r="L161" s="23">
        <v>44509</v>
      </c>
      <c r="M161" s="22">
        <v>202200868</v>
      </c>
      <c r="N161" s="21">
        <v>814.01</v>
      </c>
      <c r="O161" s="22" t="s">
        <v>22</v>
      </c>
      <c r="P161" s="22"/>
      <c r="Q161" s="22"/>
      <c r="R161" s="23">
        <v>44545</v>
      </c>
      <c r="S161" s="21">
        <v>728.4</v>
      </c>
      <c r="T161" s="22" t="s">
        <v>24</v>
      </c>
      <c r="U161" s="24"/>
      <c r="V161" s="25"/>
      <c r="W161" s="25"/>
      <c r="X161" s="13"/>
    </row>
    <row r="162" spans="1:24" ht="12.75" x14ac:dyDescent="0.2">
      <c r="C162" s="21">
        <v>3950.79</v>
      </c>
      <c r="D162" s="21">
        <f t="shared" si="2"/>
        <v>3830.33</v>
      </c>
      <c r="E162" s="21">
        <f t="shared" si="1"/>
        <v>3830.33</v>
      </c>
      <c r="G162" s="22" t="s">
        <v>22</v>
      </c>
      <c r="H162" s="22"/>
      <c r="I162" s="23">
        <v>44504</v>
      </c>
      <c r="J162" s="22">
        <v>202200951</v>
      </c>
      <c r="K162" s="22" t="s">
        <v>68</v>
      </c>
      <c r="L162" s="23">
        <v>44509</v>
      </c>
      <c r="M162" s="22">
        <v>202200858</v>
      </c>
      <c r="N162" s="21">
        <v>120.46</v>
      </c>
      <c r="O162" s="22" t="s">
        <v>24</v>
      </c>
      <c r="P162" s="22"/>
      <c r="Q162" s="22"/>
      <c r="R162" s="23">
        <v>44587</v>
      </c>
      <c r="S162" s="21">
        <v>120.46</v>
      </c>
      <c r="T162" s="22" t="s">
        <v>24</v>
      </c>
      <c r="U162" s="24"/>
      <c r="V162" s="25"/>
      <c r="W162" s="25"/>
      <c r="X162" s="13"/>
    </row>
    <row r="163" spans="1:24" ht="12.75" x14ac:dyDescent="0.2">
      <c r="C163" s="21">
        <v>3830.33</v>
      </c>
      <c r="D163" s="21">
        <f t="shared" si="2"/>
        <v>3740.39</v>
      </c>
      <c r="E163" s="21">
        <f t="shared" si="1"/>
        <v>3740.39</v>
      </c>
      <c r="G163" s="22" t="s">
        <v>24</v>
      </c>
      <c r="H163" s="22"/>
      <c r="I163" s="23">
        <v>44503</v>
      </c>
      <c r="J163" s="22">
        <v>202200940</v>
      </c>
      <c r="K163" s="22" t="s">
        <v>25</v>
      </c>
      <c r="L163" s="23">
        <v>44504</v>
      </c>
      <c r="M163" s="22">
        <v>202200857</v>
      </c>
      <c r="N163" s="21">
        <v>89.94</v>
      </c>
      <c r="O163" s="22" t="s">
        <v>22</v>
      </c>
      <c r="P163" s="22"/>
      <c r="Q163" s="22"/>
      <c r="R163" s="23">
        <v>44518</v>
      </c>
      <c r="S163" s="21">
        <v>89.94</v>
      </c>
      <c r="T163" s="22" t="s">
        <v>22</v>
      </c>
      <c r="V163" s="23"/>
      <c r="W163" s="21"/>
    </row>
    <row r="164" spans="1:24" ht="12.75" x14ac:dyDescent="0.2">
      <c r="C164" s="21">
        <v>3740.39</v>
      </c>
      <c r="D164" s="21">
        <f t="shared" si="2"/>
        <v>2611.14</v>
      </c>
      <c r="E164" s="21">
        <f t="shared" si="1"/>
        <v>2611.14</v>
      </c>
      <c r="G164" s="22" t="s">
        <v>24</v>
      </c>
      <c r="H164" s="22"/>
      <c r="I164" s="23">
        <v>44540</v>
      </c>
      <c r="J164" s="22">
        <v>202201176</v>
      </c>
      <c r="K164" s="22" t="s">
        <v>23</v>
      </c>
      <c r="L164" s="23">
        <v>44540</v>
      </c>
      <c r="M164" s="22">
        <v>202201054</v>
      </c>
      <c r="N164" s="21">
        <v>1129.25</v>
      </c>
      <c r="O164" s="22" t="s">
        <v>22</v>
      </c>
      <c r="P164" s="22"/>
      <c r="Q164" s="22"/>
      <c r="R164" s="23">
        <v>44573</v>
      </c>
      <c r="S164" s="21">
        <v>1129.25</v>
      </c>
      <c r="T164" s="22" t="s">
        <v>22</v>
      </c>
      <c r="U164" s="24"/>
      <c r="V164" s="25"/>
      <c r="W164" s="25"/>
      <c r="X164" s="13"/>
    </row>
    <row r="165" spans="1:24" ht="12.75" x14ac:dyDescent="0.2">
      <c r="C165" s="21">
        <v>2611.14</v>
      </c>
      <c r="D165" s="21">
        <f t="shared" si="2"/>
        <v>2329.67</v>
      </c>
      <c r="E165" s="21">
        <f t="shared" si="1"/>
        <v>2375.2599999999998</v>
      </c>
      <c r="G165" s="22" t="s">
        <v>24</v>
      </c>
      <c r="H165" s="22"/>
      <c r="I165" s="23">
        <v>44529</v>
      </c>
      <c r="J165" s="22">
        <v>202201063</v>
      </c>
      <c r="K165" s="22" t="s">
        <v>69</v>
      </c>
      <c r="L165" s="23">
        <v>44530</v>
      </c>
      <c r="M165" s="22">
        <v>202200978</v>
      </c>
      <c r="N165" s="21">
        <v>281.47000000000003</v>
      </c>
      <c r="O165" s="22" t="s">
        <v>22</v>
      </c>
      <c r="P165" s="22"/>
      <c r="Q165" s="22"/>
      <c r="R165" s="23">
        <v>44546</v>
      </c>
      <c r="S165" s="21">
        <v>235.88</v>
      </c>
      <c r="T165" s="22" t="s">
        <v>22</v>
      </c>
      <c r="U165" s="24"/>
      <c r="V165" s="25"/>
      <c r="W165" s="25"/>
      <c r="X165" s="13"/>
    </row>
    <row r="166" spans="1:24" ht="12.75" x14ac:dyDescent="0.2">
      <c r="C166" s="21">
        <v>2375.2600000000002</v>
      </c>
      <c r="D166" s="21">
        <f t="shared" si="2"/>
        <v>277.58000000000038</v>
      </c>
      <c r="E166" s="21">
        <f t="shared" si="1"/>
        <v>277.58000000000038</v>
      </c>
      <c r="G166" s="22" t="s">
        <v>22</v>
      </c>
      <c r="H166" s="22"/>
      <c r="I166" s="23">
        <v>44566</v>
      </c>
      <c r="J166" s="22">
        <v>202201174</v>
      </c>
      <c r="K166" s="22" t="s">
        <v>23</v>
      </c>
      <c r="L166" s="23">
        <v>44571</v>
      </c>
      <c r="M166" s="22">
        <v>202201174</v>
      </c>
      <c r="N166" s="21">
        <v>2097.6799999999998</v>
      </c>
      <c r="O166" s="22" t="s">
        <v>22</v>
      </c>
      <c r="P166" s="22"/>
      <c r="Q166" s="22"/>
      <c r="R166" s="23">
        <v>44582</v>
      </c>
      <c r="S166" s="21">
        <v>2097.6799999999998</v>
      </c>
      <c r="T166" s="22" t="s">
        <v>22</v>
      </c>
      <c r="U166" s="24"/>
      <c r="V166" s="25"/>
      <c r="W166" s="25"/>
      <c r="X166" s="13"/>
    </row>
    <row r="167" spans="1:24" ht="12.75" x14ac:dyDescent="0.2">
      <c r="C167" s="21">
        <v>277.58</v>
      </c>
      <c r="D167" s="21">
        <f t="shared" si="2"/>
        <v>132.99999999999997</v>
      </c>
      <c r="E167" s="21">
        <f t="shared" si="1"/>
        <v>158.04999999999998</v>
      </c>
      <c r="G167" s="22" t="s">
        <v>22</v>
      </c>
      <c r="H167" s="22"/>
      <c r="I167" s="23">
        <v>44575</v>
      </c>
      <c r="J167" s="22">
        <v>202201348</v>
      </c>
      <c r="K167" s="22" t="s">
        <v>25</v>
      </c>
      <c r="L167" s="32">
        <v>44565</v>
      </c>
      <c r="M167" s="22">
        <v>202201229</v>
      </c>
      <c r="N167" s="21">
        <v>144.58000000000001</v>
      </c>
      <c r="O167" s="22" t="s">
        <v>24</v>
      </c>
      <c r="P167" s="22"/>
      <c r="Q167" s="22"/>
      <c r="R167" s="23">
        <v>44599</v>
      </c>
      <c r="S167" s="21">
        <v>119.53</v>
      </c>
      <c r="T167" s="22" t="s">
        <v>22</v>
      </c>
      <c r="U167" s="24"/>
      <c r="V167" s="25"/>
      <c r="W167" s="25"/>
      <c r="X167" s="13"/>
    </row>
    <row r="168" spans="1:24" ht="12.75" x14ac:dyDescent="0.2">
      <c r="C168" s="21">
        <v>158.05000000000001</v>
      </c>
      <c r="D168" s="21">
        <f t="shared" si="2"/>
        <v>0.49000000000000909</v>
      </c>
      <c r="E168" s="21">
        <f t="shared" si="1"/>
        <v>0.49000000000000909</v>
      </c>
      <c r="G168" s="22" t="s">
        <v>22</v>
      </c>
      <c r="H168" s="22"/>
      <c r="I168" s="23">
        <v>44642</v>
      </c>
      <c r="J168" s="22">
        <v>202201817</v>
      </c>
      <c r="K168" s="22" t="s">
        <v>23</v>
      </c>
      <c r="L168" s="23">
        <v>44644</v>
      </c>
      <c r="M168" s="22">
        <v>202201666</v>
      </c>
      <c r="N168" s="21">
        <v>157.56</v>
      </c>
      <c r="O168" s="22" t="s">
        <v>22</v>
      </c>
      <c r="P168" s="22"/>
      <c r="Q168" s="22"/>
      <c r="R168" s="23">
        <v>44648</v>
      </c>
      <c r="S168" s="21">
        <v>157.56</v>
      </c>
      <c r="T168" s="22" t="s">
        <v>22</v>
      </c>
      <c r="U168" s="24"/>
      <c r="V168" s="25"/>
      <c r="W168" s="25"/>
      <c r="X168" s="13"/>
    </row>
    <row r="169" spans="1:24" ht="12.75" x14ac:dyDescent="0.2">
      <c r="C169" s="21">
        <v>0.49</v>
      </c>
      <c r="D169" s="21">
        <f t="shared" si="2"/>
        <v>0.49</v>
      </c>
      <c r="E169" s="21">
        <f t="shared" si="1"/>
        <v>0.49</v>
      </c>
      <c r="N169" s="29"/>
      <c r="S169" s="29"/>
      <c r="U169" s="24"/>
      <c r="V169" s="25"/>
      <c r="W169" s="25"/>
      <c r="X169" s="13"/>
    </row>
    <row r="170" spans="1:24" ht="12.75" x14ac:dyDescent="0.2">
      <c r="C170" s="29"/>
      <c r="D170" s="21">
        <f t="shared" si="2"/>
        <v>0</v>
      </c>
      <c r="E170" s="21">
        <f t="shared" si="1"/>
        <v>0</v>
      </c>
      <c r="N170" s="29"/>
      <c r="S170" s="29"/>
      <c r="U170" s="24"/>
      <c r="V170" s="25"/>
      <c r="W170" s="25"/>
      <c r="X170" s="13"/>
    </row>
    <row r="171" spans="1:24" ht="12.75" x14ac:dyDescent="0.2">
      <c r="A171" s="28" t="s">
        <v>70</v>
      </c>
      <c r="B171" s="13"/>
      <c r="C171" s="29"/>
      <c r="D171" s="21">
        <f t="shared" si="2"/>
        <v>0</v>
      </c>
      <c r="E171" s="21">
        <f t="shared" si="1"/>
        <v>0</v>
      </c>
      <c r="N171" s="29"/>
      <c r="S171" s="29"/>
      <c r="U171" s="24"/>
      <c r="V171" s="25"/>
      <c r="W171" s="25"/>
      <c r="X171" s="13"/>
    </row>
    <row r="172" spans="1:24" ht="12.75" x14ac:dyDescent="0.2">
      <c r="A172" s="28" t="s">
        <v>71</v>
      </c>
      <c r="B172" s="13"/>
      <c r="C172" s="21">
        <v>3500</v>
      </c>
      <c r="D172" s="21">
        <f t="shared" si="2"/>
        <v>856.09999999999991</v>
      </c>
      <c r="E172" s="21">
        <f t="shared" si="1"/>
        <v>1658.49</v>
      </c>
      <c r="G172" s="22" t="s">
        <v>22</v>
      </c>
      <c r="H172" s="22"/>
      <c r="I172" s="23">
        <v>44570</v>
      </c>
      <c r="J172" s="22">
        <v>202201254</v>
      </c>
      <c r="K172" s="22" t="s">
        <v>67</v>
      </c>
      <c r="L172" s="32">
        <v>44565</v>
      </c>
      <c r="M172" s="22">
        <v>202201195</v>
      </c>
      <c r="N172" s="21">
        <v>2643.9</v>
      </c>
      <c r="O172" s="22" t="s">
        <v>22</v>
      </c>
      <c r="P172" s="22"/>
      <c r="Q172" s="22"/>
      <c r="R172" s="23">
        <v>44593</v>
      </c>
      <c r="S172" s="21">
        <v>1841.51</v>
      </c>
      <c r="T172" s="22" t="s">
        <v>22</v>
      </c>
      <c r="U172" s="31"/>
      <c r="V172" s="31"/>
      <c r="W172" s="31"/>
      <c r="X172" s="31"/>
    </row>
    <row r="173" spans="1:24" ht="12.75" x14ac:dyDescent="0.2">
      <c r="C173" s="21">
        <v>1658.49</v>
      </c>
      <c r="D173" s="21">
        <f t="shared" si="2"/>
        <v>1446.33</v>
      </c>
      <c r="E173" s="21">
        <f t="shared" si="1"/>
        <v>1460.95</v>
      </c>
      <c r="G173" s="22" t="s">
        <v>22</v>
      </c>
      <c r="H173" s="22"/>
      <c r="I173" s="23">
        <v>44573</v>
      </c>
      <c r="J173" s="22">
        <v>202201320</v>
      </c>
      <c r="K173" s="22" t="s">
        <v>25</v>
      </c>
      <c r="L173" s="23">
        <v>44574</v>
      </c>
      <c r="M173" s="22">
        <v>202201215</v>
      </c>
      <c r="N173" s="21">
        <v>212.16</v>
      </c>
      <c r="O173" s="22" t="s">
        <v>22</v>
      </c>
      <c r="P173" s="22"/>
      <c r="Q173" s="22"/>
      <c r="R173" s="23">
        <v>44599</v>
      </c>
      <c r="S173" s="21">
        <v>197.54</v>
      </c>
      <c r="T173" s="22" t="s">
        <v>24</v>
      </c>
      <c r="U173" s="31"/>
      <c r="V173" s="31"/>
      <c r="W173" s="31"/>
      <c r="X173" s="31"/>
    </row>
    <row r="174" spans="1:24" ht="12.75" x14ac:dyDescent="0.2">
      <c r="C174" s="21">
        <v>1460.95</v>
      </c>
      <c r="D174" s="21">
        <f t="shared" si="2"/>
        <v>1062.49</v>
      </c>
      <c r="E174" s="21">
        <f t="shared" si="1"/>
        <v>1063.5500000000002</v>
      </c>
      <c r="G174" s="22" t="s">
        <v>22</v>
      </c>
      <c r="H174" s="22"/>
      <c r="I174" s="23">
        <v>44580</v>
      </c>
      <c r="J174" s="22">
        <v>202201362</v>
      </c>
      <c r="K174" s="22" t="s">
        <v>25</v>
      </c>
      <c r="L174" s="23">
        <v>44580</v>
      </c>
      <c r="M174" s="22">
        <v>202201246</v>
      </c>
      <c r="N174" s="21">
        <v>398.46</v>
      </c>
      <c r="O174" s="22" t="s">
        <v>22</v>
      </c>
      <c r="P174" s="22"/>
      <c r="Q174" s="22"/>
      <c r="R174" s="23">
        <v>44593</v>
      </c>
      <c r="S174" s="21">
        <v>397.4</v>
      </c>
      <c r="T174" s="22" t="s">
        <v>26</v>
      </c>
      <c r="U174" s="31"/>
      <c r="V174" s="31"/>
      <c r="W174" s="31"/>
      <c r="X174" s="31"/>
    </row>
    <row r="175" spans="1:24" ht="12.75" x14ac:dyDescent="0.2">
      <c r="C175" s="21">
        <v>1063.55</v>
      </c>
      <c r="D175" s="21">
        <f t="shared" si="2"/>
        <v>98.549999999999955</v>
      </c>
      <c r="E175" s="21">
        <f t="shared" si="1"/>
        <v>98.549999999999955</v>
      </c>
      <c r="G175" s="22" t="s">
        <v>22</v>
      </c>
      <c r="H175" s="22"/>
      <c r="I175" s="23">
        <v>44601</v>
      </c>
      <c r="J175" s="22">
        <v>202201442</v>
      </c>
      <c r="K175" s="22" t="s">
        <v>72</v>
      </c>
      <c r="L175" s="23">
        <v>44602</v>
      </c>
      <c r="M175" s="22">
        <v>202201394</v>
      </c>
      <c r="N175" s="21">
        <v>965</v>
      </c>
      <c r="O175" s="22" t="s">
        <v>73</v>
      </c>
      <c r="P175" s="22"/>
      <c r="Q175" s="22"/>
      <c r="R175" s="23">
        <v>44680</v>
      </c>
      <c r="S175" s="21">
        <v>965</v>
      </c>
      <c r="U175" s="31"/>
      <c r="V175" s="31"/>
      <c r="W175" s="31"/>
      <c r="X175" s="31"/>
    </row>
    <row r="176" spans="1:24" ht="12.75" x14ac:dyDescent="0.2">
      <c r="C176" s="21">
        <v>98.55</v>
      </c>
      <c r="D176" s="21">
        <f t="shared" si="2"/>
        <v>5.7599999999999909</v>
      </c>
      <c r="E176" s="21">
        <f t="shared" si="1"/>
        <v>5.7599999999999909</v>
      </c>
      <c r="G176" s="22" t="s">
        <v>22</v>
      </c>
      <c r="H176" s="22"/>
      <c r="I176" s="23">
        <v>44648</v>
      </c>
      <c r="J176" s="22">
        <v>202201872</v>
      </c>
      <c r="K176" s="22" t="s">
        <v>25</v>
      </c>
      <c r="L176" s="23">
        <v>44648</v>
      </c>
      <c r="M176" s="22">
        <v>202201872</v>
      </c>
      <c r="N176" s="21">
        <v>92.79</v>
      </c>
      <c r="O176" s="22" t="s">
        <v>24</v>
      </c>
      <c r="P176" s="22"/>
      <c r="Q176" s="22"/>
      <c r="R176" s="23">
        <v>44656</v>
      </c>
      <c r="S176" s="21">
        <v>92.79</v>
      </c>
      <c r="T176" s="22" t="s">
        <v>22</v>
      </c>
      <c r="U176" s="31"/>
      <c r="V176" s="31"/>
      <c r="W176" s="31"/>
      <c r="X176" s="31"/>
    </row>
    <row r="177" spans="1:24" ht="12.75" x14ac:dyDescent="0.2">
      <c r="C177" s="21">
        <v>5.76</v>
      </c>
      <c r="D177" s="21">
        <f t="shared" si="2"/>
        <v>5.76</v>
      </c>
      <c r="E177" s="21">
        <f t="shared" si="1"/>
        <v>5.76</v>
      </c>
      <c r="I177" s="23"/>
      <c r="N177" s="29"/>
      <c r="S177" s="29"/>
      <c r="U177" s="31"/>
      <c r="V177" s="31"/>
      <c r="W177" s="31"/>
      <c r="X177" s="31"/>
    </row>
    <row r="178" spans="1:24" ht="12.75" x14ac:dyDescent="0.2">
      <c r="C178" s="29"/>
      <c r="D178" s="21">
        <f t="shared" si="2"/>
        <v>0</v>
      </c>
      <c r="E178" s="21">
        <f t="shared" si="1"/>
        <v>0</v>
      </c>
      <c r="N178" s="29"/>
      <c r="S178" s="29"/>
      <c r="U178" s="31"/>
      <c r="V178" s="31"/>
      <c r="W178" s="31"/>
      <c r="X178" s="31"/>
    </row>
    <row r="179" spans="1:24" ht="12.75" x14ac:dyDescent="0.2">
      <c r="C179" s="29"/>
      <c r="D179" s="21">
        <f t="shared" si="2"/>
        <v>0</v>
      </c>
      <c r="E179" s="21">
        <f t="shared" si="1"/>
        <v>0</v>
      </c>
      <c r="N179" s="29"/>
      <c r="S179" s="29"/>
      <c r="U179" s="31"/>
      <c r="V179" s="31"/>
      <c r="W179" s="31"/>
      <c r="X179" s="31"/>
    </row>
    <row r="180" spans="1:24" ht="12.75" x14ac:dyDescent="0.2">
      <c r="C180" s="29"/>
      <c r="D180" s="21">
        <f t="shared" si="2"/>
        <v>0</v>
      </c>
      <c r="E180" s="21">
        <f t="shared" si="1"/>
        <v>0</v>
      </c>
      <c r="N180" s="29"/>
      <c r="S180" s="29"/>
      <c r="U180" s="31"/>
      <c r="V180" s="31"/>
      <c r="W180" s="31"/>
      <c r="X180" s="31"/>
    </row>
    <row r="181" spans="1:24" ht="12.75" x14ac:dyDescent="0.2">
      <c r="C181" s="29"/>
      <c r="D181" s="21">
        <f t="shared" si="2"/>
        <v>0</v>
      </c>
      <c r="E181" s="21">
        <f t="shared" si="1"/>
        <v>0</v>
      </c>
      <c r="N181" s="29"/>
      <c r="S181" s="29"/>
      <c r="U181" s="31"/>
      <c r="V181" s="31"/>
      <c r="W181" s="31"/>
      <c r="X181" s="31"/>
    </row>
    <row r="182" spans="1:24" ht="12.75" x14ac:dyDescent="0.2">
      <c r="C182" s="29"/>
      <c r="D182" s="21">
        <f t="shared" si="2"/>
        <v>0</v>
      </c>
      <c r="E182" s="21">
        <f t="shared" si="1"/>
        <v>0</v>
      </c>
      <c r="N182" s="29"/>
      <c r="S182" s="29"/>
      <c r="U182" s="31"/>
      <c r="V182" s="31"/>
      <c r="W182" s="31"/>
      <c r="X182" s="31"/>
    </row>
    <row r="183" spans="1:24" ht="12.75" x14ac:dyDescent="0.2">
      <c r="C183" s="29"/>
      <c r="D183" s="21">
        <f t="shared" si="2"/>
        <v>0</v>
      </c>
      <c r="E183" s="21">
        <f t="shared" si="1"/>
        <v>0</v>
      </c>
      <c r="N183" s="29"/>
      <c r="S183" s="29"/>
      <c r="U183" s="31"/>
      <c r="V183" s="31"/>
      <c r="W183" s="31"/>
      <c r="X183" s="31"/>
    </row>
    <row r="184" spans="1:24" ht="12.75" x14ac:dyDescent="0.2">
      <c r="C184" s="29"/>
      <c r="D184" s="21">
        <f t="shared" si="2"/>
        <v>0</v>
      </c>
      <c r="E184" s="21">
        <f t="shared" si="1"/>
        <v>0</v>
      </c>
      <c r="N184" s="29"/>
      <c r="S184" s="29"/>
      <c r="U184" s="31"/>
      <c r="V184" s="31"/>
      <c r="W184" s="31"/>
      <c r="X184" s="31"/>
    </row>
    <row r="185" spans="1:24" ht="12.75" x14ac:dyDescent="0.2">
      <c r="C185" s="29"/>
      <c r="D185" s="21">
        <f t="shared" si="2"/>
        <v>0</v>
      </c>
      <c r="E185" s="21">
        <f t="shared" si="1"/>
        <v>0</v>
      </c>
      <c r="N185" s="29"/>
      <c r="S185" s="29"/>
      <c r="U185" s="31"/>
      <c r="V185" s="31"/>
      <c r="W185" s="31"/>
      <c r="X185" s="31"/>
    </row>
    <row r="186" spans="1:24" ht="12.75" x14ac:dyDescent="0.2">
      <c r="C186" s="29"/>
      <c r="D186" s="21">
        <f t="shared" si="2"/>
        <v>0</v>
      </c>
      <c r="E186" s="21">
        <f t="shared" si="1"/>
        <v>0</v>
      </c>
      <c r="N186" s="29"/>
      <c r="S186" s="29"/>
      <c r="U186" s="31"/>
      <c r="V186" s="31"/>
      <c r="W186" s="31"/>
      <c r="X186" s="31"/>
    </row>
    <row r="187" spans="1:24" ht="12.75" x14ac:dyDescent="0.2">
      <c r="C187" s="29"/>
      <c r="D187" s="21">
        <f t="shared" si="2"/>
        <v>0</v>
      </c>
      <c r="E187" s="21">
        <f t="shared" si="1"/>
        <v>0</v>
      </c>
      <c r="N187" s="29"/>
      <c r="S187" s="29"/>
      <c r="U187" s="31"/>
      <c r="V187" s="31"/>
      <c r="W187" s="31"/>
      <c r="X187" s="31"/>
    </row>
    <row r="188" spans="1:24" ht="12.75" x14ac:dyDescent="0.2">
      <c r="C188" s="29"/>
      <c r="D188" s="21">
        <f t="shared" si="2"/>
        <v>0</v>
      </c>
      <c r="E188" s="21">
        <f t="shared" si="1"/>
        <v>0</v>
      </c>
      <c r="N188" s="29"/>
      <c r="S188" s="29"/>
      <c r="U188" s="31"/>
      <c r="V188" s="31"/>
      <c r="W188" s="31"/>
      <c r="X188" s="31"/>
    </row>
    <row r="189" spans="1:24" ht="12.75" x14ac:dyDescent="0.2">
      <c r="C189" s="29"/>
      <c r="D189" s="21">
        <f t="shared" si="2"/>
        <v>0</v>
      </c>
      <c r="E189" s="21">
        <f t="shared" si="1"/>
        <v>0</v>
      </c>
      <c r="N189" s="29"/>
      <c r="S189" s="29"/>
      <c r="U189" s="31"/>
      <c r="V189" s="31"/>
      <c r="W189" s="31"/>
      <c r="X189" s="31"/>
    </row>
    <row r="190" spans="1:24" ht="12.75" x14ac:dyDescent="0.2">
      <c r="C190" s="29"/>
      <c r="D190" s="21">
        <f t="shared" si="2"/>
        <v>0</v>
      </c>
      <c r="E190" s="21">
        <f t="shared" si="1"/>
        <v>0</v>
      </c>
      <c r="N190" s="29"/>
      <c r="S190" s="29"/>
      <c r="U190" s="31"/>
      <c r="V190" s="31"/>
      <c r="W190" s="31"/>
      <c r="X190" s="31"/>
    </row>
    <row r="191" spans="1:24" ht="12.75" x14ac:dyDescent="0.2">
      <c r="A191" s="28" t="s">
        <v>74</v>
      </c>
      <c r="B191" s="13"/>
      <c r="C191" s="21">
        <v>2790.04</v>
      </c>
      <c r="D191" s="21">
        <f t="shared" si="2"/>
        <v>2640.04</v>
      </c>
      <c r="E191" s="21">
        <f t="shared" si="1"/>
        <v>2640.04</v>
      </c>
      <c r="G191" s="22" t="s">
        <v>22</v>
      </c>
      <c r="H191" s="22"/>
      <c r="I191" s="23">
        <v>44838</v>
      </c>
      <c r="J191" s="22">
        <v>202200771</v>
      </c>
      <c r="K191" s="22" t="s">
        <v>75</v>
      </c>
      <c r="L191" s="23">
        <v>44474</v>
      </c>
      <c r="M191" s="22">
        <v>202200710</v>
      </c>
      <c r="N191" s="21">
        <v>150</v>
      </c>
      <c r="O191" s="22" t="s">
        <v>22</v>
      </c>
      <c r="P191" s="22"/>
      <c r="Q191" s="22"/>
      <c r="R191" s="23">
        <v>44840</v>
      </c>
      <c r="S191" s="21">
        <v>150</v>
      </c>
      <c r="T191" s="22" t="s">
        <v>22</v>
      </c>
      <c r="U191" s="31"/>
      <c r="V191" s="31"/>
      <c r="W191" s="31"/>
      <c r="X191" s="31"/>
    </row>
    <row r="192" spans="1:24" ht="12.75" x14ac:dyDescent="0.2">
      <c r="A192" s="28" t="s">
        <v>76</v>
      </c>
      <c r="B192" s="13"/>
      <c r="C192" s="21">
        <v>2640</v>
      </c>
      <c r="D192" s="21">
        <f t="shared" si="2"/>
        <v>2640</v>
      </c>
      <c r="E192" s="21">
        <f t="shared" si="1"/>
        <v>2640</v>
      </c>
      <c r="N192" s="29"/>
      <c r="S192" s="29"/>
      <c r="U192" s="31"/>
      <c r="V192" s="31"/>
      <c r="W192" s="31"/>
      <c r="X192" s="31"/>
    </row>
    <row r="193" spans="3:24" ht="12.75" x14ac:dyDescent="0.2">
      <c r="C193" s="21">
        <v>2640</v>
      </c>
      <c r="D193" s="21">
        <f t="shared" si="2"/>
        <v>2790</v>
      </c>
      <c r="E193" s="21">
        <f t="shared" si="1"/>
        <v>2640</v>
      </c>
      <c r="F193" s="22" t="s">
        <v>29</v>
      </c>
      <c r="K193" s="22" t="s">
        <v>77</v>
      </c>
      <c r="L193" s="23">
        <v>44482</v>
      </c>
      <c r="M193" s="23"/>
      <c r="N193" s="21">
        <v>-150</v>
      </c>
      <c r="S193" s="29"/>
      <c r="U193" s="31"/>
      <c r="V193" s="31"/>
      <c r="W193" s="31"/>
      <c r="X193" s="31"/>
    </row>
    <row r="194" spans="3:24" ht="12.75" x14ac:dyDescent="0.2">
      <c r="C194" s="21">
        <v>2790</v>
      </c>
      <c r="D194" s="21">
        <f t="shared" si="2"/>
        <v>1873.06</v>
      </c>
      <c r="E194" s="21">
        <f t="shared" si="1"/>
        <v>1873.06</v>
      </c>
      <c r="G194" s="22" t="s">
        <v>22</v>
      </c>
      <c r="H194" s="22"/>
      <c r="I194" s="32">
        <v>44866</v>
      </c>
      <c r="J194" s="22">
        <v>202200930</v>
      </c>
      <c r="K194" s="22" t="s">
        <v>78</v>
      </c>
      <c r="L194" s="32">
        <v>44503</v>
      </c>
      <c r="M194" s="22">
        <v>202200854</v>
      </c>
      <c r="N194" s="21">
        <v>916.94</v>
      </c>
      <c r="O194" s="22" t="s">
        <v>24</v>
      </c>
      <c r="P194" s="22"/>
      <c r="Q194" s="22"/>
      <c r="R194" s="23">
        <v>44505</v>
      </c>
      <c r="S194" s="21">
        <v>916.94</v>
      </c>
      <c r="T194" s="22" t="s">
        <v>22</v>
      </c>
      <c r="U194" s="31"/>
      <c r="V194" s="31"/>
      <c r="W194" s="31"/>
      <c r="X194" s="31"/>
    </row>
    <row r="195" spans="3:24" ht="12.75" x14ac:dyDescent="0.2">
      <c r="C195" s="21">
        <v>1873.06</v>
      </c>
      <c r="D195" s="21">
        <f t="shared" si="2"/>
        <v>1368.48</v>
      </c>
      <c r="E195" s="21">
        <f t="shared" si="1"/>
        <v>1368.48</v>
      </c>
      <c r="G195" s="22" t="s">
        <v>22</v>
      </c>
      <c r="H195" s="22"/>
      <c r="I195" s="23">
        <v>44573</v>
      </c>
      <c r="J195" s="22">
        <v>202201321</v>
      </c>
      <c r="K195" s="22" t="s">
        <v>79</v>
      </c>
      <c r="L195" s="32">
        <v>44573</v>
      </c>
      <c r="M195" s="22">
        <v>202201194</v>
      </c>
      <c r="N195" s="21">
        <v>504.58</v>
      </c>
      <c r="O195" s="22" t="s">
        <v>22</v>
      </c>
      <c r="P195" s="22"/>
      <c r="Q195" s="22"/>
      <c r="R195" s="23">
        <v>44623</v>
      </c>
      <c r="S195" s="21">
        <v>504.58</v>
      </c>
      <c r="T195" s="22" t="s">
        <v>22</v>
      </c>
      <c r="U195" s="31"/>
      <c r="V195" s="31"/>
      <c r="W195" s="31"/>
      <c r="X195" s="31"/>
    </row>
    <row r="196" spans="3:24" ht="12.75" x14ac:dyDescent="0.2">
      <c r="C196" s="21">
        <v>1368.48</v>
      </c>
      <c r="D196" s="21">
        <f t="shared" si="2"/>
        <v>1702.48</v>
      </c>
      <c r="E196" s="21">
        <f t="shared" si="1"/>
        <v>1368.48</v>
      </c>
      <c r="F196" s="22" t="s">
        <v>29</v>
      </c>
      <c r="K196" s="22" t="s">
        <v>80</v>
      </c>
      <c r="L196" s="23">
        <v>44617</v>
      </c>
      <c r="N196" s="21">
        <v>-334</v>
      </c>
      <c r="S196" s="29"/>
      <c r="U196" s="31"/>
      <c r="V196" s="31"/>
      <c r="W196" s="31"/>
      <c r="X196" s="31"/>
    </row>
    <row r="197" spans="3:24" ht="12.75" x14ac:dyDescent="0.2">
      <c r="C197" s="21">
        <v>1702.48</v>
      </c>
      <c r="D197" s="21">
        <f t="shared" si="2"/>
        <v>2163.48</v>
      </c>
      <c r="E197" s="21">
        <f t="shared" si="1"/>
        <v>1702.48</v>
      </c>
      <c r="F197" s="22" t="s">
        <v>29</v>
      </c>
      <c r="K197" s="22" t="s">
        <v>80</v>
      </c>
      <c r="L197" s="23">
        <v>44645</v>
      </c>
      <c r="N197" s="21">
        <v>-461</v>
      </c>
      <c r="S197" s="29"/>
      <c r="U197" s="31"/>
      <c r="V197" s="31"/>
      <c r="W197" s="31"/>
      <c r="X197" s="31"/>
    </row>
    <row r="198" spans="3:24" ht="12.75" x14ac:dyDescent="0.2">
      <c r="C198" s="21">
        <v>2163.48</v>
      </c>
      <c r="D198" s="21">
        <f t="shared" si="2"/>
        <v>1963.48</v>
      </c>
      <c r="E198" s="21">
        <f t="shared" si="1"/>
        <v>1969.62</v>
      </c>
      <c r="G198" s="22" t="s">
        <v>22</v>
      </c>
      <c r="H198" s="22"/>
      <c r="I198" s="23">
        <v>44645</v>
      </c>
      <c r="J198" s="22">
        <v>202201863</v>
      </c>
      <c r="K198" s="22" t="s">
        <v>81</v>
      </c>
      <c r="L198" s="23">
        <v>44648</v>
      </c>
      <c r="M198" s="22">
        <v>202201698</v>
      </c>
      <c r="N198" s="21">
        <v>200</v>
      </c>
      <c r="O198" s="22" t="s">
        <v>24</v>
      </c>
      <c r="P198" s="22"/>
      <c r="Q198" s="22"/>
      <c r="R198" s="23">
        <v>44650</v>
      </c>
      <c r="S198" s="21">
        <v>193.86</v>
      </c>
      <c r="T198" s="22" t="s">
        <v>22</v>
      </c>
      <c r="U198" s="31"/>
      <c r="V198" s="31"/>
      <c r="W198" s="31"/>
      <c r="X198" s="31"/>
    </row>
    <row r="199" spans="3:24" ht="12.75" x14ac:dyDescent="0.2">
      <c r="C199" s="21">
        <v>1963.48</v>
      </c>
      <c r="D199" s="21">
        <f t="shared" si="2"/>
        <v>1802.98</v>
      </c>
      <c r="E199" s="21">
        <f t="shared" si="1"/>
        <v>1802.98</v>
      </c>
      <c r="G199" s="22" t="s">
        <v>22</v>
      </c>
      <c r="H199" s="22"/>
      <c r="I199" s="23">
        <v>44648</v>
      </c>
      <c r="J199" s="22">
        <v>202201857</v>
      </c>
      <c r="K199" s="22" t="s">
        <v>82</v>
      </c>
      <c r="L199" s="23">
        <v>44650</v>
      </c>
      <c r="M199" s="22">
        <v>202201731</v>
      </c>
      <c r="N199" s="21">
        <v>160.5</v>
      </c>
      <c r="O199" s="22" t="s">
        <v>22</v>
      </c>
      <c r="P199" s="22"/>
      <c r="Q199" s="22"/>
      <c r="R199" s="23">
        <v>44663</v>
      </c>
      <c r="S199" s="21">
        <v>160.5</v>
      </c>
      <c r="T199" s="22" t="s">
        <v>22</v>
      </c>
      <c r="U199" s="31"/>
      <c r="V199" s="31"/>
      <c r="W199" s="31"/>
      <c r="X199" s="31"/>
    </row>
    <row r="200" spans="3:24" ht="12.75" x14ac:dyDescent="0.2">
      <c r="C200" s="21">
        <v>1802.98</v>
      </c>
      <c r="D200" s="21">
        <f t="shared" si="2"/>
        <v>1610.98</v>
      </c>
      <c r="E200" s="21">
        <f t="shared" si="1"/>
        <v>1610.98</v>
      </c>
      <c r="I200" s="23">
        <v>44648</v>
      </c>
      <c r="J200" s="22">
        <v>202201838</v>
      </c>
      <c r="K200" s="22" t="s">
        <v>83</v>
      </c>
      <c r="L200" s="23">
        <v>44650</v>
      </c>
      <c r="M200" s="22">
        <v>202201730</v>
      </c>
      <c r="N200" s="21">
        <v>192</v>
      </c>
      <c r="O200" s="22" t="s">
        <v>22</v>
      </c>
      <c r="P200" s="22"/>
      <c r="Q200" s="22"/>
      <c r="R200" s="23">
        <v>44663</v>
      </c>
      <c r="S200" s="21">
        <v>192</v>
      </c>
      <c r="T200" s="22" t="s">
        <v>22</v>
      </c>
      <c r="U200" s="31"/>
      <c r="V200" s="31"/>
      <c r="W200" s="31"/>
      <c r="X200" s="31"/>
    </row>
    <row r="201" spans="3:24" ht="12.75" x14ac:dyDescent="0.2">
      <c r="C201" s="21">
        <v>1610.98</v>
      </c>
      <c r="D201" s="21">
        <f t="shared" si="2"/>
        <v>1411.48</v>
      </c>
      <c r="E201" s="21">
        <f t="shared" si="1"/>
        <v>1610.98</v>
      </c>
      <c r="I201" s="23">
        <v>44648</v>
      </c>
      <c r="J201" s="22">
        <v>202201836</v>
      </c>
      <c r="K201" s="22" t="s">
        <v>83</v>
      </c>
      <c r="L201" s="23">
        <v>44650</v>
      </c>
      <c r="M201" s="22">
        <v>202201732</v>
      </c>
      <c r="N201" s="21">
        <v>199.5</v>
      </c>
      <c r="O201" s="22" t="s">
        <v>22</v>
      </c>
      <c r="P201" s="22"/>
      <c r="Q201" s="22"/>
      <c r="R201" s="23"/>
      <c r="S201" s="29"/>
    </row>
    <row r="202" spans="3:24" ht="12.75" x14ac:dyDescent="0.2">
      <c r="C202" s="29"/>
      <c r="D202" s="21">
        <f t="shared" si="2"/>
        <v>0</v>
      </c>
      <c r="E202" s="21">
        <f t="shared" si="1"/>
        <v>0</v>
      </c>
      <c r="N202" s="29"/>
      <c r="S202" s="29"/>
    </row>
    <row r="203" spans="3:24" ht="12.75" x14ac:dyDescent="0.2">
      <c r="C203" s="29"/>
      <c r="D203" s="21">
        <f t="shared" si="2"/>
        <v>0</v>
      </c>
      <c r="E203" s="21">
        <f t="shared" si="1"/>
        <v>0</v>
      </c>
      <c r="N203" s="29"/>
      <c r="S203" s="29"/>
    </row>
    <row r="204" spans="3:24" ht="12.75" x14ac:dyDescent="0.2">
      <c r="C204" s="29"/>
      <c r="D204" s="21">
        <f t="shared" si="2"/>
        <v>0</v>
      </c>
      <c r="E204" s="21">
        <f t="shared" si="1"/>
        <v>0</v>
      </c>
      <c r="N204" s="29"/>
      <c r="S204" s="29"/>
    </row>
    <row r="205" spans="3:24" ht="12.75" x14ac:dyDescent="0.2">
      <c r="C205" s="29"/>
      <c r="D205" s="21">
        <f t="shared" si="2"/>
        <v>0</v>
      </c>
      <c r="E205" s="21">
        <f t="shared" si="1"/>
        <v>0</v>
      </c>
      <c r="N205" s="29"/>
      <c r="S205" s="29"/>
    </row>
    <row r="206" spans="3:24" ht="12.75" x14ac:dyDescent="0.2">
      <c r="C206" s="29"/>
      <c r="D206" s="21">
        <f t="shared" si="2"/>
        <v>0</v>
      </c>
      <c r="E206" s="21">
        <f t="shared" si="1"/>
        <v>0</v>
      </c>
      <c r="N206" s="29"/>
      <c r="S206" s="29"/>
    </row>
    <row r="207" spans="3:24" ht="12.75" x14ac:dyDescent="0.2">
      <c r="C207" s="29"/>
      <c r="D207" s="21">
        <f t="shared" si="2"/>
        <v>0</v>
      </c>
      <c r="E207" s="21">
        <f t="shared" si="1"/>
        <v>0</v>
      </c>
      <c r="N207" s="29"/>
      <c r="S207" s="29"/>
      <c r="U207" s="31"/>
      <c r="V207" s="31"/>
      <c r="W207" s="31"/>
      <c r="X207" s="31"/>
    </row>
    <row r="208" spans="3:24" ht="12.75" x14ac:dyDescent="0.2">
      <c r="C208" s="29"/>
      <c r="D208" s="21">
        <f t="shared" si="2"/>
        <v>0</v>
      </c>
      <c r="E208" s="21">
        <f t="shared" si="1"/>
        <v>0</v>
      </c>
      <c r="N208" s="29"/>
      <c r="S208" s="29"/>
      <c r="U208" s="31"/>
      <c r="V208" s="31"/>
      <c r="W208" s="31"/>
      <c r="X208" s="31"/>
    </row>
    <row r="209" spans="1:24" ht="12.75" x14ac:dyDescent="0.2">
      <c r="A209" s="28" t="s">
        <v>84</v>
      </c>
      <c r="B209" s="13"/>
      <c r="C209" s="21">
        <v>256</v>
      </c>
      <c r="D209" s="21">
        <f t="shared" si="2"/>
        <v>256</v>
      </c>
      <c r="E209" s="21">
        <f t="shared" si="1"/>
        <v>256</v>
      </c>
      <c r="N209" s="29"/>
      <c r="S209" s="29"/>
      <c r="U209" s="31"/>
      <c r="V209" s="31"/>
      <c r="W209" s="31"/>
      <c r="X209" s="31"/>
    </row>
    <row r="210" spans="1:24" ht="12.75" x14ac:dyDescent="0.2">
      <c r="A210" s="28" t="s">
        <v>85</v>
      </c>
      <c r="B210" s="13"/>
      <c r="C210" s="21">
        <v>256</v>
      </c>
      <c r="D210" s="21">
        <f t="shared" si="2"/>
        <v>506</v>
      </c>
      <c r="E210" s="21">
        <v>506</v>
      </c>
      <c r="F210" s="22" t="s">
        <v>86</v>
      </c>
      <c r="I210" s="23">
        <v>44606</v>
      </c>
      <c r="N210" s="21">
        <v>-250</v>
      </c>
      <c r="S210" s="29"/>
      <c r="U210" s="31"/>
      <c r="V210" s="31"/>
      <c r="W210" s="31"/>
      <c r="X210" s="31"/>
    </row>
    <row r="211" spans="1:24" ht="12.75" x14ac:dyDescent="0.2">
      <c r="C211" s="21">
        <v>506</v>
      </c>
      <c r="D211" s="21">
        <f t="shared" si="2"/>
        <v>6</v>
      </c>
      <c r="E211" s="21">
        <f t="shared" ref="E211:E216" si="3">SUM(C211-S211)</f>
        <v>6</v>
      </c>
      <c r="I211" s="23">
        <v>44635</v>
      </c>
      <c r="J211" s="22">
        <v>202201733</v>
      </c>
      <c r="K211" s="22" t="s">
        <v>87</v>
      </c>
      <c r="L211" s="23">
        <v>44637</v>
      </c>
      <c r="M211" s="22">
        <v>202201618</v>
      </c>
      <c r="N211" s="21">
        <v>500</v>
      </c>
      <c r="O211" s="22" t="s">
        <v>22</v>
      </c>
      <c r="P211" s="22"/>
      <c r="Q211" s="22"/>
      <c r="R211" s="23">
        <v>44652</v>
      </c>
      <c r="S211" s="21">
        <v>500</v>
      </c>
      <c r="T211" s="22" t="s">
        <v>22</v>
      </c>
      <c r="U211" s="31"/>
      <c r="V211" s="31"/>
      <c r="W211" s="31"/>
      <c r="X211" s="31"/>
    </row>
    <row r="212" spans="1:24" ht="12.75" x14ac:dyDescent="0.2">
      <c r="C212" s="21">
        <v>6</v>
      </c>
      <c r="D212" s="21">
        <f t="shared" si="2"/>
        <v>6</v>
      </c>
      <c r="E212" s="21">
        <f t="shared" si="3"/>
        <v>6</v>
      </c>
      <c r="N212" s="29"/>
      <c r="S212" s="29"/>
      <c r="U212" s="31"/>
      <c r="V212" s="31"/>
      <c r="W212" s="31"/>
      <c r="X212" s="31"/>
    </row>
    <row r="213" spans="1:24" ht="12.75" x14ac:dyDescent="0.2">
      <c r="C213" s="29"/>
      <c r="D213" s="21">
        <f t="shared" si="2"/>
        <v>0</v>
      </c>
      <c r="E213" s="21">
        <f t="shared" si="3"/>
        <v>0</v>
      </c>
      <c r="N213" s="29"/>
      <c r="S213" s="29"/>
      <c r="U213" s="31"/>
      <c r="V213" s="31"/>
      <c r="W213" s="31"/>
      <c r="X213" s="31"/>
    </row>
    <row r="214" spans="1:24" ht="12.75" x14ac:dyDescent="0.2">
      <c r="C214" s="29"/>
      <c r="D214" s="21">
        <f t="shared" si="2"/>
        <v>0</v>
      </c>
      <c r="E214" s="21">
        <f t="shared" si="3"/>
        <v>0</v>
      </c>
      <c r="N214" s="29"/>
      <c r="S214" s="29"/>
      <c r="U214" s="31"/>
      <c r="V214" s="31"/>
      <c r="W214" s="31"/>
      <c r="X214" s="31"/>
    </row>
    <row r="215" spans="1:24" ht="12.75" x14ac:dyDescent="0.2">
      <c r="C215" s="29"/>
      <c r="D215" s="21">
        <f t="shared" si="2"/>
        <v>0</v>
      </c>
      <c r="E215" s="21">
        <f t="shared" si="3"/>
        <v>0</v>
      </c>
      <c r="N215" s="29"/>
      <c r="S215" s="29"/>
      <c r="U215" s="31"/>
      <c r="V215" s="31"/>
      <c r="W215" s="31"/>
      <c r="X215" s="31"/>
    </row>
    <row r="216" spans="1:24" ht="12.75" x14ac:dyDescent="0.2">
      <c r="C216" s="29"/>
      <c r="D216" s="21">
        <f t="shared" si="2"/>
        <v>0</v>
      </c>
      <c r="E216" s="21">
        <f t="shared" si="3"/>
        <v>0</v>
      </c>
      <c r="N216" s="29"/>
      <c r="S216" s="29"/>
      <c r="U216" s="31"/>
      <c r="V216" s="31"/>
      <c r="W216" s="31"/>
      <c r="X216" s="31"/>
    </row>
    <row r="217" spans="1:24" ht="12.75" x14ac:dyDescent="0.2">
      <c r="C217" s="29"/>
      <c r="D217" s="29"/>
      <c r="E217" s="29"/>
      <c r="N217" s="29"/>
      <c r="S217" s="29"/>
      <c r="U217" s="31"/>
      <c r="V217" s="31"/>
      <c r="W217" s="31"/>
      <c r="X217" s="31"/>
    </row>
    <row r="218" spans="1:24" ht="12.75" x14ac:dyDescent="0.2">
      <c r="C218" s="29"/>
      <c r="D218" s="29"/>
      <c r="E218" s="29"/>
      <c r="N218" s="29"/>
      <c r="S218" s="29"/>
      <c r="U218" s="31"/>
      <c r="V218" s="31"/>
      <c r="W218" s="31"/>
      <c r="X218" s="31"/>
    </row>
    <row r="219" spans="1:24" ht="12.75" x14ac:dyDescent="0.2">
      <c r="C219" s="29"/>
      <c r="D219" s="29"/>
      <c r="E219" s="29"/>
      <c r="N219" s="29"/>
      <c r="S219" s="29"/>
      <c r="U219" s="31"/>
      <c r="V219" s="31"/>
      <c r="W219" s="31"/>
      <c r="X219" s="31"/>
    </row>
    <row r="220" spans="1:24" ht="12.75" x14ac:dyDescent="0.2">
      <c r="C220" s="29"/>
      <c r="D220" s="29"/>
      <c r="E220" s="29"/>
      <c r="N220" s="29"/>
      <c r="S220" s="29"/>
      <c r="U220" s="31"/>
      <c r="V220" s="31"/>
      <c r="W220" s="31"/>
      <c r="X220" s="31"/>
    </row>
    <row r="221" spans="1:24" ht="12.75" x14ac:dyDescent="0.2">
      <c r="C221" s="29"/>
      <c r="D221" s="29"/>
      <c r="E221" s="29"/>
      <c r="N221" s="29"/>
      <c r="S221" s="29"/>
      <c r="U221" s="31"/>
      <c r="V221" s="31"/>
      <c r="W221" s="31"/>
      <c r="X221" s="31"/>
    </row>
    <row r="222" spans="1:24" ht="12.75" x14ac:dyDescent="0.2">
      <c r="C222" s="29"/>
      <c r="D222" s="29"/>
      <c r="E222" s="29"/>
      <c r="N222" s="29"/>
      <c r="S222" s="29"/>
      <c r="U222" s="31"/>
      <c r="V222" s="31"/>
      <c r="W222" s="31"/>
      <c r="X222" s="31"/>
    </row>
    <row r="223" spans="1:24" ht="12.75" x14ac:dyDescent="0.2">
      <c r="C223" s="29"/>
      <c r="D223" s="29"/>
      <c r="E223" s="29"/>
      <c r="N223" s="29"/>
      <c r="S223" s="29"/>
      <c r="U223" s="31"/>
      <c r="V223" s="31"/>
      <c r="W223" s="31"/>
      <c r="X223" s="31"/>
    </row>
    <row r="224" spans="1:24" ht="12.75" x14ac:dyDescent="0.2">
      <c r="C224" s="29"/>
      <c r="D224" s="29"/>
      <c r="E224" s="29"/>
      <c r="N224" s="29"/>
      <c r="S224" s="29"/>
      <c r="U224" s="31"/>
      <c r="V224" s="31"/>
      <c r="W224" s="31"/>
      <c r="X224" s="31"/>
    </row>
    <row r="225" spans="3:24" ht="12.75" x14ac:dyDescent="0.2">
      <c r="C225" s="29"/>
      <c r="D225" s="29"/>
      <c r="E225" s="29"/>
      <c r="N225" s="29"/>
      <c r="S225" s="29"/>
      <c r="U225" s="31"/>
      <c r="V225" s="31"/>
      <c r="W225" s="31"/>
      <c r="X225" s="31"/>
    </row>
    <row r="226" spans="3:24" ht="12.75" x14ac:dyDescent="0.2">
      <c r="C226" s="29"/>
      <c r="D226" s="29"/>
      <c r="E226" s="29"/>
      <c r="N226" s="29"/>
      <c r="S226" s="29"/>
      <c r="U226" s="31"/>
      <c r="V226" s="31"/>
      <c r="W226" s="31"/>
      <c r="X226" s="31"/>
    </row>
    <row r="227" spans="3:24" ht="12.75" x14ac:dyDescent="0.2">
      <c r="C227" s="29"/>
      <c r="D227" s="29"/>
      <c r="E227" s="29"/>
      <c r="N227" s="29"/>
      <c r="S227" s="29"/>
      <c r="U227" s="31"/>
      <c r="V227" s="31"/>
      <c r="W227" s="31"/>
      <c r="X227" s="31"/>
    </row>
    <row r="228" spans="3:24" ht="12.75" x14ac:dyDescent="0.2">
      <c r="C228" s="29"/>
      <c r="D228" s="29"/>
      <c r="E228" s="29"/>
      <c r="N228" s="29"/>
      <c r="S228" s="29"/>
      <c r="U228" s="31"/>
      <c r="V228" s="31"/>
      <c r="W228" s="31"/>
      <c r="X228" s="31"/>
    </row>
    <row r="229" spans="3:24" ht="12.75" x14ac:dyDescent="0.2">
      <c r="C229" s="29"/>
      <c r="D229" s="29"/>
      <c r="E229" s="29"/>
      <c r="N229" s="29"/>
      <c r="S229" s="29"/>
      <c r="U229" s="31"/>
      <c r="V229" s="31"/>
      <c r="W229" s="31"/>
      <c r="X229" s="31"/>
    </row>
    <row r="230" spans="3:24" ht="12.75" x14ac:dyDescent="0.2">
      <c r="C230" s="29"/>
      <c r="D230" s="29"/>
      <c r="E230" s="29"/>
      <c r="N230" s="29"/>
      <c r="S230" s="29"/>
      <c r="U230" s="31"/>
      <c r="V230" s="31"/>
      <c r="W230" s="31"/>
      <c r="X230" s="31"/>
    </row>
    <row r="231" spans="3:24" ht="12.75" x14ac:dyDescent="0.2">
      <c r="C231" s="29"/>
      <c r="D231" s="29"/>
      <c r="E231" s="29"/>
      <c r="N231" s="29"/>
      <c r="S231" s="29"/>
      <c r="U231" s="31"/>
      <c r="V231" s="31"/>
      <c r="W231" s="31"/>
      <c r="X231" s="31"/>
    </row>
    <row r="232" spans="3:24" ht="12.75" x14ac:dyDescent="0.2">
      <c r="C232" s="29"/>
      <c r="D232" s="29"/>
      <c r="E232" s="29"/>
      <c r="N232" s="29"/>
      <c r="S232" s="29"/>
      <c r="U232" s="31"/>
      <c r="V232" s="31"/>
      <c r="W232" s="31"/>
      <c r="X232" s="31"/>
    </row>
    <row r="233" spans="3:24" ht="12.75" x14ac:dyDescent="0.2">
      <c r="C233" s="29"/>
      <c r="D233" s="29"/>
      <c r="E233" s="29"/>
      <c r="N233" s="29"/>
      <c r="S233" s="29"/>
      <c r="U233" s="31"/>
      <c r="V233" s="31"/>
      <c r="W233" s="31"/>
      <c r="X233" s="31"/>
    </row>
    <row r="234" spans="3:24" ht="12.75" x14ac:dyDescent="0.2">
      <c r="C234" s="29"/>
      <c r="D234" s="29"/>
      <c r="E234" s="29"/>
      <c r="N234" s="29"/>
      <c r="S234" s="29"/>
      <c r="U234" s="31"/>
      <c r="V234" s="31"/>
      <c r="W234" s="31"/>
      <c r="X234" s="31"/>
    </row>
    <row r="235" spans="3:24" ht="12.75" x14ac:dyDescent="0.2">
      <c r="C235" s="29"/>
      <c r="D235" s="29"/>
      <c r="E235" s="29"/>
      <c r="N235" s="29"/>
      <c r="S235" s="29"/>
      <c r="U235" s="31"/>
      <c r="V235" s="31"/>
      <c r="W235" s="31"/>
      <c r="X235" s="31"/>
    </row>
    <row r="236" spans="3:24" ht="12.75" x14ac:dyDescent="0.2">
      <c r="C236" s="29"/>
      <c r="D236" s="29"/>
      <c r="E236" s="29"/>
      <c r="N236" s="29"/>
      <c r="S236" s="29"/>
      <c r="U236" s="31"/>
      <c r="V236" s="31"/>
      <c r="W236" s="31"/>
      <c r="X236" s="31"/>
    </row>
    <row r="237" spans="3:24" ht="12.75" x14ac:dyDescent="0.2">
      <c r="C237" s="29"/>
      <c r="D237" s="29"/>
      <c r="E237" s="29"/>
      <c r="N237" s="29"/>
      <c r="S237" s="29"/>
      <c r="U237" s="31"/>
      <c r="V237" s="31"/>
      <c r="W237" s="31"/>
      <c r="X237" s="31"/>
    </row>
    <row r="238" spans="3:24" ht="12.75" x14ac:dyDescent="0.2">
      <c r="C238" s="29"/>
      <c r="D238" s="29"/>
      <c r="E238" s="29"/>
      <c r="N238" s="29"/>
      <c r="S238" s="29"/>
      <c r="U238" s="31"/>
      <c r="V238" s="31"/>
      <c r="W238" s="31"/>
      <c r="X238" s="31"/>
    </row>
    <row r="239" spans="3:24" ht="12.75" x14ac:dyDescent="0.2">
      <c r="C239" s="29"/>
      <c r="D239" s="29"/>
      <c r="E239" s="29"/>
      <c r="N239" s="29"/>
      <c r="S239" s="29"/>
      <c r="U239" s="31"/>
      <c r="V239" s="31"/>
      <c r="W239" s="31"/>
      <c r="X239" s="31"/>
    </row>
    <row r="240" spans="3:24" ht="12.75" x14ac:dyDescent="0.2">
      <c r="C240" s="29"/>
      <c r="D240" s="29"/>
      <c r="E240" s="29"/>
      <c r="N240" s="29"/>
      <c r="S240" s="29"/>
      <c r="U240" s="31"/>
      <c r="V240" s="31"/>
      <c r="W240" s="31"/>
      <c r="X240" s="31"/>
    </row>
    <row r="241" spans="3:24" ht="12.75" x14ac:dyDescent="0.2">
      <c r="C241" s="29"/>
      <c r="D241" s="29"/>
      <c r="E241" s="29"/>
      <c r="N241" s="29"/>
      <c r="S241" s="29"/>
      <c r="U241" s="31"/>
      <c r="V241" s="31"/>
      <c r="W241" s="31"/>
      <c r="X241" s="31"/>
    </row>
    <row r="242" spans="3:24" ht="12.75" x14ac:dyDescent="0.2">
      <c r="C242" s="29"/>
      <c r="D242" s="29"/>
      <c r="E242" s="29"/>
      <c r="N242" s="29"/>
      <c r="S242" s="29"/>
      <c r="U242" s="31"/>
      <c r="V242" s="31"/>
      <c r="W242" s="31"/>
      <c r="X242" s="31"/>
    </row>
    <row r="243" spans="3:24" ht="12.75" x14ac:dyDescent="0.2">
      <c r="C243" s="29"/>
      <c r="D243" s="29"/>
      <c r="E243" s="29"/>
      <c r="N243" s="29"/>
      <c r="S243" s="29"/>
      <c r="U243" s="31"/>
      <c r="V243" s="31"/>
      <c r="W243" s="31"/>
      <c r="X243" s="31"/>
    </row>
    <row r="244" spans="3:24" ht="12.75" x14ac:dyDescent="0.2">
      <c r="C244" s="29"/>
      <c r="D244" s="29"/>
      <c r="E244" s="29"/>
      <c r="N244" s="29"/>
      <c r="S244" s="29"/>
      <c r="U244" s="31"/>
      <c r="V244" s="31"/>
      <c r="W244" s="31"/>
      <c r="X244" s="31"/>
    </row>
    <row r="245" spans="3:24" ht="12.75" x14ac:dyDescent="0.2">
      <c r="C245" s="29"/>
      <c r="D245" s="29"/>
      <c r="E245" s="29"/>
      <c r="N245" s="29"/>
      <c r="S245" s="29"/>
      <c r="U245" s="31"/>
      <c r="V245" s="31"/>
      <c r="W245" s="31"/>
      <c r="X245" s="31"/>
    </row>
    <row r="246" spans="3:24" ht="12.75" x14ac:dyDescent="0.2">
      <c r="C246" s="29"/>
      <c r="D246" s="29"/>
      <c r="E246" s="29"/>
      <c r="N246" s="29"/>
      <c r="S246" s="29"/>
      <c r="U246" s="31"/>
      <c r="V246" s="31"/>
      <c r="W246" s="31"/>
      <c r="X246" s="31"/>
    </row>
    <row r="247" spans="3:24" ht="12.75" x14ac:dyDescent="0.2">
      <c r="C247" s="29"/>
      <c r="D247" s="29"/>
      <c r="E247" s="29"/>
      <c r="N247" s="29"/>
      <c r="S247" s="29"/>
      <c r="U247" s="31"/>
      <c r="V247" s="31"/>
      <c r="W247" s="31"/>
      <c r="X247" s="31"/>
    </row>
    <row r="248" spans="3:24" ht="12.75" x14ac:dyDescent="0.2">
      <c r="C248" s="29"/>
      <c r="D248" s="29"/>
      <c r="E248" s="29"/>
      <c r="N248" s="29"/>
      <c r="S248" s="29"/>
      <c r="U248" s="31"/>
      <c r="V248" s="31"/>
      <c r="W248" s="31"/>
      <c r="X248" s="31"/>
    </row>
    <row r="249" spans="3:24" ht="12.75" x14ac:dyDescent="0.2">
      <c r="C249" s="29"/>
      <c r="D249" s="29"/>
      <c r="E249" s="29"/>
      <c r="N249" s="29"/>
      <c r="S249" s="29"/>
      <c r="U249" s="31"/>
      <c r="V249" s="31"/>
      <c r="W249" s="31"/>
      <c r="X249" s="31"/>
    </row>
    <row r="250" spans="3:24" ht="12.75" x14ac:dyDescent="0.2">
      <c r="C250" s="29"/>
      <c r="D250" s="29"/>
      <c r="E250" s="29"/>
      <c r="N250" s="29"/>
      <c r="S250" s="29"/>
      <c r="U250" s="31"/>
      <c r="V250" s="31"/>
      <c r="W250" s="31"/>
      <c r="X250" s="31"/>
    </row>
    <row r="251" spans="3:24" ht="12.75" x14ac:dyDescent="0.2">
      <c r="C251" s="29"/>
      <c r="D251" s="29"/>
      <c r="E251" s="29"/>
      <c r="N251" s="29"/>
      <c r="S251" s="29"/>
      <c r="U251" s="31"/>
      <c r="V251" s="31"/>
      <c r="W251" s="31"/>
      <c r="X251" s="31"/>
    </row>
    <row r="252" spans="3:24" ht="12.75" x14ac:dyDescent="0.2">
      <c r="C252" s="29"/>
      <c r="D252" s="29"/>
      <c r="E252" s="29"/>
      <c r="N252" s="29"/>
      <c r="S252" s="29"/>
      <c r="U252" s="31"/>
      <c r="V252" s="31"/>
      <c r="W252" s="31"/>
      <c r="X252" s="31"/>
    </row>
    <row r="253" spans="3:24" ht="12.75" x14ac:dyDescent="0.2">
      <c r="C253" s="29"/>
      <c r="D253" s="29"/>
      <c r="E253" s="29"/>
      <c r="N253" s="29"/>
      <c r="S253" s="29"/>
      <c r="U253" s="31"/>
      <c r="V253" s="31"/>
      <c r="W253" s="31"/>
      <c r="X253" s="31"/>
    </row>
    <row r="254" spans="3:24" ht="12.75" x14ac:dyDescent="0.2">
      <c r="C254" s="29"/>
      <c r="D254" s="29"/>
      <c r="E254" s="29"/>
      <c r="N254" s="29"/>
      <c r="S254" s="29"/>
      <c r="U254" s="31"/>
      <c r="V254" s="31"/>
      <c r="W254" s="31"/>
      <c r="X254" s="31"/>
    </row>
    <row r="255" spans="3:24" ht="12.75" x14ac:dyDescent="0.2">
      <c r="C255" s="29"/>
      <c r="D255" s="29"/>
      <c r="E255" s="29"/>
      <c r="N255" s="29"/>
      <c r="S255" s="29"/>
      <c r="U255" s="31"/>
      <c r="V255" s="31"/>
      <c r="W255" s="31"/>
      <c r="X255" s="31"/>
    </row>
    <row r="256" spans="3:24" ht="12.75" x14ac:dyDescent="0.2">
      <c r="C256" s="29"/>
      <c r="D256" s="29"/>
      <c r="E256" s="29"/>
      <c r="N256" s="29"/>
      <c r="S256" s="29"/>
      <c r="U256" s="31"/>
      <c r="V256" s="31"/>
      <c r="W256" s="31"/>
      <c r="X256" s="31"/>
    </row>
    <row r="257" spans="3:24" ht="12.75" x14ac:dyDescent="0.2">
      <c r="C257" s="29"/>
      <c r="D257" s="29"/>
      <c r="E257" s="29"/>
      <c r="N257" s="29"/>
      <c r="S257" s="29"/>
      <c r="U257" s="31"/>
      <c r="V257" s="31"/>
      <c r="W257" s="31"/>
      <c r="X257" s="31"/>
    </row>
    <row r="258" spans="3:24" ht="12.75" x14ac:dyDescent="0.2">
      <c r="C258" s="29"/>
      <c r="D258" s="29"/>
      <c r="E258" s="29"/>
      <c r="N258" s="29"/>
      <c r="S258" s="29"/>
      <c r="U258" s="31"/>
      <c r="V258" s="31"/>
      <c r="W258" s="31"/>
      <c r="X258" s="31"/>
    </row>
    <row r="259" spans="3:24" ht="12.75" x14ac:dyDescent="0.2">
      <c r="C259" s="29"/>
      <c r="D259" s="29"/>
      <c r="E259" s="29"/>
      <c r="N259" s="29"/>
      <c r="S259" s="29"/>
      <c r="U259" s="31"/>
      <c r="V259" s="31"/>
      <c r="W259" s="31"/>
      <c r="X259" s="31"/>
    </row>
    <row r="260" spans="3:24" ht="12.75" x14ac:dyDescent="0.2">
      <c r="C260" s="29"/>
      <c r="D260" s="29"/>
      <c r="E260" s="29"/>
      <c r="N260" s="29"/>
      <c r="S260" s="29"/>
      <c r="U260" s="31"/>
      <c r="V260" s="31"/>
      <c r="W260" s="31"/>
      <c r="X260" s="31"/>
    </row>
    <row r="261" spans="3:24" ht="12.75" x14ac:dyDescent="0.2">
      <c r="C261" s="29"/>
      <c r="D261" s="29"/>
      <c r="E261" s="29"/>
      <c r="N261" s="29"/>
      <c r="S261" s="29"/>
      <c r="U261" s="31"/>
      <c r="V261" s="31"/>
      <c r="W261" s="31"/>
      <c r="X261" s="31"/>
    </row>
    <row r="262" spans="3:24" ht="12.75" x14ac:dyDescent="0.2">
      <c r="C262" s="29"/>
      <c r="D262" s="29"/>
      <c r="E262" s="29"/>
      <c r="N262" s="29"/>
      <c r="S262" s="29"/>
      <c r="U262" s="31"/>
      <c r="V262" s="31"/>
      <c r="W262" s="31"/>
      <c r="X262" s="31"/>
    </row>
    <row r="263" spans="3:24" ht="12.75" x14ac:dyDescent="0.2">
      <c r="C263" s="29"/>
      <c r="D263" s="29"/>
      <c r="E263" s="29"/>
      <c r="N263" s="29"/>
      <c r="S263" s="29"/>
      <c r="U263" s="31"/>
      <c r="V263" s="31"/>
      <c r="W263" s="31"/>
      <c r="X263" s="31"/>
    </row>
    <row r="264" spans="3:24" ht="12.75" x14ac:dyDescent="0.2">
      <c r="C264" s="29"/>
      <c r="D264" s="29"/>
      <c r="E264" s="29"/>
      <c r="N264" s="29"/>
      <c r="S264" s="29"/>
      <c r="U264" s="31"/>
      <c r="V264" s="31"/>
      <c r="W264" s="31"/>
      <c r="X264" s="31"/>
    </row>
    <row r="265" spans="3:24" ht="12.75" x14ac:dyDescent="0.2">
      <c r="C265" s="29"/>
      <c r="D265" s="29"/>
      <c r="E265" s="29"/>
      <c r="N265" s="29"/>
      <c r="S265" s="29"/>
      <c r="U265" s="31"/>
      <c r="V265" s="31"/>
      <c r="W265" s="31"/>
      <c r="X265" s="31"/>
    </row>
    <row r="266" spans="3:24" ht="12.75" x14ac:dyDescent="0.2">
      <c r="C266" s="29"/>
      <c r="D266" s="29"/>
      <c r="E266" s="29"/>
      <c r="N266" s="29"/>
      <c r="S266" s="29"/>
      <c r="U266" s="31"/>
      <c r="V266" s="31"/>
      <c r="W266" s="31"/>
      <c r="X266" s="31"/>
    </row>
    <row r="267" spans="3:24" ht="12.75" x14ac:dyDescent="0.2">
      <c r="C267" s="29"/>
      <c r="D267" s="29"/>
      <c r="E267" s="29"/>
      <c r="N267" s="29"/>
      <c r="S267" s="29"/>
      <c r="U267" s="31"/>
      <c r="V267" s="31"/>
      <c r="W267" s="31"/>
      <c r="X267" s="31"/>
    </row>
    <row r="268" spans="3:24" ht="12.75" x14ac:dyDescent="0.2">
      <c r="C268" s="29"/>
      <c r="D268" s="29"/>
      <c r="E268" s="29"/>
      <c r="N268" s="29"/>
      <c r="S268" s="29"/>
      <c r="U268" s="31"/>
      <c r="V268" s="31"/>
      <c r="W268" s="31"/>
      <c r="X268" s="31"/>
    </row>
    <row r="269" spans="3:24" ht="12.75" x14ac:dyDescent="0.2">
      <c r="C269" s="29"/>
      <c r="D269" s="29"/>
      <c r="E269" s="29"/>
      <c r="N269" s="29"/>
      <c r="S269" s="29"/>
      <c r="U269" s="31"/>
      <c r="V269" s="31"/>
      <c r="W269" s="31"/>
      <c r="X269" s="31"/>
    </row>
    <row r="270" spans="3:24" ht="12.75" x14ac:dyDescent="0.2">
      <c r="C270" s="29"/>
      <c r="D270" s="29"/>
      <c r="E270" s="29"/>
      <c r="N270" s="29"/>
      <c r="S270" s="29"/>
      <c r="U270" s="31"/>
      <c r="V270" s="31"/>
      <c r="W270" s="31"/>
      <c r="X270" s="31"/>
    </row>
    <row r="271" spans="3:24" ht="12.75" x14ac:dyDescent="0.2">
      <c r="C271" s="29"/>
      <c r="D271" s="29"/>
      <c r="E271" s="29"/>
      <c r="N271" s="29"/>
      <c r="S271" s="29"/>
      <c r="U271" s="31"/>
      <c r="V271" s="31"/>
      <c r="W271" s="31"/>
      <c r="X271" s="31"/>
    </row>
    <row r="272" spans="3:24" ht="12.75" x14ac:dyDescent="0.2">
      <c r="C272" s="29"/>
      <c r="D272" s="29"/>
      <c r="E272" s="29"/>
      <c r="N272" s="29"/>
      <c r="S272" s="29"/>
      <c r="U272" s="31"/>
      <c r="V272" s="31"/>
      <c r="W272" s="31"/>
      <c r="X272" s="31"/>
    </row>
    <row r="273" spans="3:24" ht="12.75" x14ac:dyDescent="0.2">
      <c r="C273" s="29"/>
      <c r="D273" s="29"/>
      <c r="E273" s="29"/>
      <c r="N273" s="29"/>
      <c r="S273" s="29"/>
      <c r="U273" s="31"/>
      <c r="V273" s="31"/>
      <c r="W273" s="31"/>
      <c r="X273" s="31"/>
    </row>
    <row r="274" spans="3:24" ht="12.75" x14ac:dyDescent="0.2">
      <c r="C274" s="29"/>
      <c r="D274" s="29"/>
      <c r="E274" s="29"/>
      <c r="N274" s="29"/>
      <c r="S274" s="29"/>
      <c r="U274" s="31"/>
      <c r="V274" s="31"/>
      <c r="W274" s="31"/>
      <c r="X274" s="31"/>
    </row>
    <row r="275" spans="3:24" ht="12.75" x14ac:dyDescent="0.2">
      <c r="C275" s="29"/>
      <c r="D275" s="29"/>
      <c r="E275" s="29"/>
      <c r="N275" s="29"/>
      <c r="S275" s="29"/>
      <c r="U275" s="31"/>
      <c r="V275" s="31"/>
      <c r="W275" s="31"/>
      <c r="X275" s="31"/>
    </row>
    <row r="276" spans="3:24" ht="12.75" x14ac:dyDescent="0.2">
      <c r="C276" s="29"/>
      <c r="D276" s="29"/>
      <c r="E276" s="29"/>
      <c r="N276" s="29"/>
      <c r="S276" s="29"/>
      <c r="U276" s="31"/>
      <c r="V276" s="31"/>
      <c r="W276" s="31"/>
      <c r="X276" s="31"/>
    </row>
    <row r="277" spans="3:24" ht="12.75" x14ac:dyDescent="0.2">
      <c r="C277" s="29"/>
      <c r="D277" s="29"/>
      <c r="E277" s="29"/>
      <c r="N277" s="29"/>
      <c r="S277" s="29"/>
      <c r="U277" s="31"/>
      <c r="V277" s="31"/>
      <c r="W277" s="31"/>
      <c r="X277" s="31"/>
    </row>
    <row r="278" spans="3:24" ht="12.75" x14ac:dyDescent="0.2">
      <c r="C278" s="29"/>
      <c r="D278" s="29"/>
      <c r="E278" s="29"/>
      <c r="N278" s="29"/>
      <c r="S278" s="29"/>
      <c r="U278" s="31"/>
      <c r="V278" s="31"/>
      <c r="W278" s="31"/>
      <c r="X278" s="31"/>
    </row>
    <row r="279" spans="3:24" ht="12.75" x14ac:dyDescent="0.2">
      <c r="C279" s="29"/>
      <c r="D279" s="29"/>
      <c r="E279" s="29"/>
      <c r="N279" s="29"/>
      <c r="S279" s="29"/>
      <c r="U279" s="31"/>
      <c r="V279" s="31"/>
      <c r="W279" s="31"/>
      <c r="X279" s="31"/>
    </row>
    <row r="280" spans="3:24" ht="12.75" x14ac:dyDescent="0.2">
      <c r="C280" s="29"/>
      <c r="D280" s="29"/>
      <c r="E280" s="29"/>
      <c r="N280" s="29"/>
      <c r="S280" s="29"/>
      <c r="U280" s="31"/>
      <c r="V280" s="31"/>
      <c r="W280" s="31"/>
      <c r="X280" s="31"/>
    </row>
    <row r="281" spans="3:24" ht="12.75" x14ac:dyDescent="0.2">
      <c r="C281" s="29"/>
      <c r="D281" s="29"/>
      <c r="E281" s="29"/>
      <c r="N281" s="29"/>
      <c r="S281" s="29"/>
      <c r="U281" s="31"/>
      <c r="V281" s="31"/>
      <c r="W281" s="31"/>
      <c r="X281" s="31"/>
    </row>
    <row r="282" spans="3:24" ht="12.75" x14ac:dyDescent="0.2">
      <c r="C282" s="29"/>
      <c r="D282" s="29"/>
      <c r="E282" s="29"/>
      <c r="N282" s="29"/>
      <c r="S282" s="29"/>
      <c r="U282" s="31"/>
      <c r="V282" s="31"/>
      <c r="W282" s="31"/>
      <c r="X282" s="31"/>
    </row>
    <row r="283" spans="3:24" ht="12.75" x14ac:dyDescent="0.2">
      <c r="C283" s="29"/>
      <c r="D283" s="29"/>
      <c r="E283" s="29"/>
      <c r="N283" s="29"/>
      <c r="S283" s="29"/>
    </row>
    <row r="284" spans="3:24" ht="12.75" x14ac:dyDescent="0.2">
      <c r="C284" s="29"/>
      <c r="D284" s="29"/>
      <c r="E284" s="29"/>
      <c r="N284" s="29"/>
      <c r="S284" s="29"/>
    </row>
    <row r="285" spans="3:24" ht="12.75" x14ac:dyDescent="0.2">
      <c r="C285" s="29"/>
      <c r="D285" s="29"/>
      <c r="E285" s="29"/>
      <c r="N285" s="29"/>
      <c r="S285" s="29"/>
    </row>
    <row r="286" spans="3:24" ht="12.75" x14ac:dyDescent="0.2">
      <c r="C286" s="29"/>
      <c r="D286" s="29"/>
      <c r="E286" s="29"/>
      <c r="N286" s="29"/>
      <c r="S286" s="29"/>
    </row>
    <row r="287" spans="3:24" ht="12.75" x14ac:dyDescent="0.2">
      <c r="C287" s="29"/>
      <c r="D287" s="29"/>
      <c r="E287" s="29"/>
      <c r="N287" s="29"/>
      <c r="S287" s="29"/>
    </row>
    <row r="288" spans="3:24" ht="12.75" x14ac:dyDescent="0.2">
      <c r="C288" s="29"/>
      <c r="D288" s="29"/>
      <c r="E288" s="29"/>
      <c r="N288" s="29"/>
      <c r="S288" s="29"/>
    </row>
    <row r="289" spans="3:19" ht="12.75" x14ac:dyDescent="0.2">
      <c r="C289" s="29"/>
      <c r="D289" s="29"/>
      <c r="E289" s="29"/>
      <c r="N289" s="29"/>
      <c r="S289" s="29"/>
    </row>
    <row r="290" spans="3:19" ht="12.75" x14ac:dyDescent="0.2">
      <c r="C290" s="29"/>
      <c r="D290" s="29"/>
      <c r="E290" s="29"/>
      <c r="N290" s="29"/>
      <c r="S290" s="29"/>
    </row>
    <row r="291" spans="3:19" ht="12.75" x14ac:dyDescent="0.2">
      <c r="C291" s="29"/>
      <c r="D291" s="29"/>
      <c r="E291" s="29"/>
      <c r="N291" s="29"/>
      <c r="S291" s="29"/>
    </row>
    <row r="292" spans="3:19" ht="12.75" x14ac:dyDescent="0.2">
      <c r="C292" s="29"/>
      <c r="D292" s="29"/>
      <c r="E292" s="29"/>
      <c r="N292" s="29"/>
      <c r="S292" s="29"/>
    </row>
    <row r="293" spans="3:19" ht="12.75" x14ac:dyDescent="0.2">
      <c r="C293" s="29"/>
      <c r="D293" s="29"/>
      <c r="E293" s="29"/>
      <c r="N293" s="29"/>
      <c r="S293" s="29"/>
    </row>
    <row r="294" spans="3:19" ht="12.75" x14ac:dyDescent="0.2">
      <c r="C294" s="29"/>
      <c r="D294" s="29"/>
      <c r="E294" s="29"/>
      <c r="N294" s="29"/>
      <c r="S294" s="29"/>
    </row>
    <row r="295" spans="3:19" ht="12.75" x14ac:dyDescent="0.2">
      <c r="C295" s="29"/>
      <c r="D295" s="29"/>
      <c r="E295" s="29"/>
      <c r="N295" s="29"/>
      <c r="S295" s="29"/>
    </row>
    <row r="296" spans="3:19" ht="12.75" x14ac:dyDescent="0.2">
      <c r="C296" s="29"/>
      <c r="D296" s="29"/>
      <c r="E296" s="29"/>
      <c r="N296" s="29"/>
      <c r="S296" s="29"/>
    </row>
    <row r="297" spans="3:19" ht="12.75" x14ac:dyDescent="0.2">
      <c r="C297" s="29"/>
      <c r="D297" s="29"/>
      <c r="E297" s="29"/>
      <c r="N297" s="29"/>
      <c r="S297" s="29"/>
    </row>
    <row r="298" spans="3:19" ht="12.75" x14ac:dyDescent="0.2">
      <c r="C298" s="29"/>
      <c r="D298" s="29"/>
      <c r="E298" s="29"/>
      <c r="N298" s="29"/>
      <c r="S298" s="29"/>
    </row>
    <row r="299" spans="3:19" ht="12.75" x14ac:dyDescent="0.2">
      <c r="C299" s="29"/>
      <c r="D299" s="29"/>
      <c r="E299" s="29"/>
      <c r="N299" s="29"/>
      <c r="S299" s="29"/>
    </row>
    <row r="300" spans="3:19" ht="12.75" x14ac:dyDescent="0.2">
      <c r="C300" s="29"/>
      <c r="D300" s="29"/>
      <c r="E300" s="29"/>
      <c r="N300" s="29"/>
      <c r="S300" s="29"/>
    </row>
    <row r="301" spans="3:19" ht="12.75" x14ac:dyDescent="0.2">
      <c r="C301" s="29"/>
      <c r="D301" s="29"/>
      <c r="E301" s="29"/>
      <c r="N301" s="29"/>
      <c r="S301" s="29"/>
    </row>
    <row r="302" spans="3:19" ht="12.75" x14ac:dyDescent="0.2">
      <c r="C302" s="29"/>
      <c r="D302" s="29"/>
      <c r="E302" s="29"/>
      <c r="N302" s="29"/>
      <c r="S302" s="29"/>
    </row>
    <row r="303" spans="3:19" ht="12.75" x14ac:dyDescent="0.2">
      <c r="C303" s="29"/>
      <c r="D303" s="29"/>
      <c r="E303" s="29"/>
      <c r="N303" s="29"/>
      <c r="S303" s="29"/>
    </row>
    <row r="304" spans="3:19" ht="12.75" x14ac:dyDescent="0.2">
      <c r="C304" s="29"/>
      <c r="D304" s="29"/>
      <c r="E304" s="29"/>
      <c r="N304" s="29"/>
      <c r="S304" s="29"/>
    </row>
    <row r="305" spans="3:19" ht="12.75" x14ac:dyDescent="0.2">
      <c r="C305" s="29"/>
      <c r="D305" s="29"/>
      <c r="E305" s="29"/>
      <c r="N305" s="29"/>
      <c r="S305" s="29"/>
    </row>
    <row r="306" spans="3:19" ht="12.75" x14ac:dyDescent="0.2">
      <c r="C306" s="29"/>
      <c r="D306" s="29"/>
      <c r="E306" s="29"/>
      <c r="N306" s="29"/>
      <c r="S306" s="29"/>
    </row>
    <row r="307" spans="3:19" ht="12.75" x14ac:dyDescent="0.2">
      <c r="C307" s="29"/>
      <c r="D307" s="29"/>
      <c r="E307" s="29"/>
      <c r="N307" s="29"/>
      <c r="S307" s="29"/>
    </row>
    <row r="308" spans="3:19" ht="12.75" x14ac:dyDescent="0.2">
      <c r="C308" s="29"/>
      <c r="D308" s="29"/>
      <c r="E308" s="29"/>
      <c r="N308" s="29"/>
      <c r="S308" s="29"/>
    </row>
    <row r="309" spans="3:19" ht="12.75" x14ac:dyDescent="0.2">
      <c r="C309" s="29"/>
      <c r="D309" s="29"/>
      <c r="E309" s="29"/>
      <c r="N309" s="29"/>
      <c r="S309" s="29"/>
    </row>
    <row r="310" spans="3:19" ht="12.75" x14ac:dyDescent="0.2">
      <c r="C310" s="29"/>
      <c r="D310" s="29"/>
      <c r="E310" s="29"/>
      <c r="N310" s="29"/>
      <c r="S310" s="29"/>
    </row>
    <row r="311" spans="3:19" ht="12.75" x14ac:dyDescent="0.2">
      <c r="C311" s="29"/>
      <c r="D311" s="29"/>
      <c r="E311" s="29"/>
      <c r="N311" s="29"/>
      <c r="S311" s="29"/>
    </row>
    <row r="312" spans="3:19" ht="12.75" x14ac:dyDescent="0.2">
      <c r="C312" s="29"/>
      <c r="D312" s="29"/>
      <c r="E312" s="29"/>
      <c r="N312" s="29"/>
      <c r="S312" s="29"/>
    </row>
    <row r="313" spans="3:19" ht="12.75" x14ac:dyDescent="0.2">
      <c r="C313" s="29"/>
      <c r="D313" s="29"/>
      <c r="E313" s="29"/>
      <c r="N313" s="29"/>
      <c r="S313" s="29"/>
    </row>
    <row r="314" spans="3:19" ht="12.75" x14ac:dyDescent="0.2">
      <c r="C314" s="29"/>
      <c r="D314" s="29"/>
      <c r="E314" s="29"/>
      <c r="N314" s="29"/>
      <c r="S314" s="29"/>
    </row>
    <row r="315" spans="3:19" ht="12.75" x14ac:dyDescent="0.2">
      <c r="C315" s="29"/>
      <c r="D315" s="29"/>
      <c r="E315" s="29"/>
      <c r="N315" s="29"/>
      <c r="S315" s="29"/>
    </row>
    <row r="316" spans="3:19" ht="12.75" x14ac:dyDescent="0.2">
      <c r="C316" s="29"/>
      <c r="D316" s="29"/>
      <c r="E316" s="29"/>
      <c r="N316" s="29"/>
      <c r="S316" s="29"/>
    </row>
    <row r="317" spans="3:19" ht="12.75" x14ac:dyDescent="0.2">
      <c r="C317" s="29"/>
      <c r="D317" s="29"/>
      <c r="E317" s="29"/>
      <c r="N317" s="29"/>
      <c r="S317" s="29"/>
    </row>
    <row r="318" spans="3:19" ht="12.75" x14ac:dyDescent="0.2">
      <c r="C318" s="29"/>
      <c r="D318" s="29"/>
      <c r="E318" s="29"/>
      <c r="N318" s="29"/>
      <c r="S318" s="29"/>
    </row>
    <row r="319" spans="3:19" ht="12.75" x14ac:dyDescent="0.2">
      <c r="C319" s="29"/>
      <c r="D319" s="29"/>
      <c r="E319" s="29"/>
      <c r="N319" s="29"/>
      <c r="S319" s="29"/>
    </row>
    <row r="320" spans="3:19" ht="12.75" x14ac:dyDescent="0.2">
      <c r="C320" s="29"/>
      <c r="D320" s="29"/>
      <c r="E320" s="29"/>
      <c r="N320" s="29"/>
      <c r="S320" s="29"/>
    </row>
    <row r="321" spans="3:19" ht="12.75" x14ac:dyDescent="0.2">
      <c r="C321" s="29"/>
      <c r="D321" s="29"/>
      <c r="E321" s="29"/>
      <c r="N321" s="29"/>
      <c r="S321" s="29"/>
    </row>
    <row r="322" spans="3:19" ht="12.75" x14ac:dyDescent="0.2">
      <c r="C322" s="29"/>
      <c r="D322" s="29"/>
      <c r="E322" s="29"/>
      <c r="N322" s="29"/>
      <c r="S322" s="29"/>
    </row>
    <row r="323" spans="3:19" ht="12.75" x14ac:dyDescent="0.2">
      <c r="C323" s="29"/>
      <c r="D323" s="29"/>
      <c r="E323" s="29"/>
      <c r="N323" s="29"/>
      <c r="S323" s="29"/>
    </row>
    <row r="324" spans="3:19" ht="12.75" x14ac:dyDescent="0.2">
      <c r="C324" s="29"/>
      <c r="D324" s="29"/>
      <c r="E324" s="29"/>
      <c r="N324" s="29"/>
      <c r="S324" s="29"/>
    </row>
    <row r="325" spans="3:19" ht="12.75" x14ac:dyDescent="0.2">
      <c r="C325" s="29"/>
      <c r="D325" s="29"/>
      <c r="E325" s="29"/>
      <c r="N325" s="29"/>
      <c r="S325" s="29"/>
    </row>
    <row r="326" spans="3:19" ht="12.75" x14ac:dyDescent="0.2">
      <c r="C326" s="29"/>
      <c r="D326" s="29"/>
      <c r="E326" s="29"/>
      <c r="N326" s="29"/>
      <c r="S326" s="29"/>
    </row>
    <row r="327" spans="3:19" ht="12.75" x14ac:dyDescent="0.2">
      <c r="C327" s="29"/>
      <c r="D327" s="29"/>
      <c r="E327" s="29"/>
      <c r="N327" s="29"/>
      <c r="S327" s="29"/>
    </row>
    <row r="328" spans="3:19" ht="12.75" x14ac:dyDescent="0.2">
      <c r="C328" s="29"/>
      <c r="D328" s="29"/>
      <c r="E328" s="29"/>
      <c r="N328" s="29"/>
      <c r="S328" s="29"/>
    </row>
    <row r="329" spans="3:19" ht="12.75" x14ac:dyDescent="0.2">
      <c r="C329" s="29"/>
      <c r="D329" s="29"/>
      <c r="E329" s="29"/>
      <c r="N329" s="29"/>
      <c r="S329" s="29"/>
    </row>
    <row r="330" spans="3:19" ht="12.75" x14ac:dyDescent="0.2">
      <c r="C330" s="29"/>
      <c r="D330" s="29"/>
      <c r="E330" s="29"/>
      <c r="N330" s="29"/>
      <c r="S330" s="29"/>
    </row>
    <row r="331" spans="3:19" ht="12.75" x14ac:dyDescent="0.2">
      <c r="C331" s="29"/>
      <c r="D331" s="29"/>
      <c r="E331" s="29"/>
      <c r="N331" s="29"/>
      <c r="S331" s="29"/>
    </row>
    <row r="332" spans="3:19" ht="12.75" x14ac:dyDescent="0.2">
      <c r="C332" s="29"/>
      <c r="D332" s="29"/>
      <c r="E332" s="29"/>
      <c r="N332" s="29"/>
      <c r="S332" s="29"/>
    </row>
    <row r="333" spans="3:19" ht="12.75" x14ac:dyDescent="0.2">
      <c r="C333" s="29"/>
      <c r="D333" s="29"/>
      <c r="E333" s="29"/>
      <c r="N333" s="29"/>
      <c r="S333" s="29"/>
    </row>
    <row r="334" spans="3:19" ht="12.75" x14ac:dyDescent="0.2">
      <c r="C334" s="29"/>
      <c r="D334" s="29"/>
      <c r="E334" s="29"/>
      <c r="N334" s="29"/>
      <c r="S334" s="29"/>
    </row>
    <row r="335" spans="3:19" ht="12.75" x14ac:dyDescent="0.2">
      <c r="C335" s="29"/>
      <c r="D335" s="29"/>
      <c r="E335" s="29"/>
      <c r="N335" s="29"/>
      <c r="S335" s="29"/>
    </row>
    <row r="336" spans="3:19" ht="12.75" x14ac:dyDescent="0.2">
      <c r="C336" s="29"/>
      <c r="D336" s="29"/>
      <c r="E336" s="29"/>
      <c r="N336" s="29"/>
      <c r="S336" s="29"/>
    </row>
    <row r="337" spans="3:19" ht="12.75" x14ac:dyDescent="0.2">
      <c r="C337" s="29"/>
      <c r="D337" s="29"/>
      <c r="E337" s="29"/>
      <c r="N337" s="29"/>
      <c r="S337" s="29"/>
    </row>
    <row r="338" spans="3:19" ht="12.75" x14ac:dyDescent="0.2">
      <c r="C338" s="29"/>
      <c r="D338" s="29"/>
      <c r="E338" s="29"/>
      <c r="N338" s="29"/>
      <c r="S338" s="29"/>
    </row>
    <row r="339" spans="3:19" ht="12.75" x14ac:dyDescent="0.2">
      <c r="C339" s="29"/>
      <c r="D339" s="29"/>
      <c r="E339" s="29"/>
      <c r="N339" s="29"/>
      <c r="S339" s="29"/>
    </row>
    <row r="340" spans="3:19" ht="12.75" x14ac:dyDescent="0.2">
      <c r="C340" s="29"/>
      <c r="D340" s="29"/>
      <c r="E340" s="29"/>
      <c r="N340" s="29"/>
      <c r="S340" s="29"/>
    </row>
    <row r="341" spans="3:19" ht="12.75" x14ac:dyDescent="0.2">
      <c r="C341" s="29"/>
      <c r="D341" s="29"/>
      <c r="E341" s="29"/>
      <c r="N341" s="29"/>
      <c r="S341" s="29"/>
    </row>
    <row r="342" spans="3:19" ht="12.75" x14ac:dyDescent="0.2">
      <c r="C342" s="29"/>
      <c r="D342" s="29"/>
      <c r="E342" s="29"/>
      <c r="N342" s="29"/>
      <c r="S342" s="29"/>
    </row>
    <row r="343" spans="3:19" ht="12.75" x14ac:dyDescent="0.2">
      <c r="C343" s="29"/>
      <c r="D343" s="29"/>
      <c r="E343" s="29"/>
      <c r="N343" s="29"/>
      <c r="S343" s="29"/>
    </row>
    <row r="344" spans="3:19" ht="12.75" x14ac:dyDescent="0.2">
      <c r="C344" s="29"/>
      <c r="D344" s="29"/>
      <c r="E344" s="29"/>
      <c r="N344" s="29"/>
      <c r="S344" s="29"/>
    </row>
    <row r="345" spans="3:19" ht="12.75" x14ac:dyDescent="0.2">
      <c r="C345" s="29"/>
      <c r="D345" s="29"/>
      <c r="E345" s="29"/>
      <c r="N345" s="29"/>
      <c r="S345" s="29"/>
    </row>
    <row r="346" spans="3:19" ht="12.75" x14ac:dyDescent="0.2">
      <c r="C346" s="29"/>
      <c r="D346" s="29"/>
      <c r="E346" s="29"/>
      <c r="N346" s="29"/>
      <c r="S346" s="29"/>
    </row>
    <row r="347" spans="3:19" ht="12.75" x14ac:dyDescent="0.2">
      <c r="C347" s="29"/>
      <c r="D347" s="29"/>
      <c r="E347" s="29"/>
      <c r="N347" s="29"/>
      <c r="S347" s="29"/>
    </row>
    <row r="348" spans="3:19" ht="12.75" x14ac:dyDescent="0.2">
      <c r="C348" s="29"/>
      <c r="D348" s="29"/>
      <c r="E348" s="29"/>
      <c r="N348" s="29"/>
      <c r="S348" s="29"/>
    </row>
    <row r="349" spans="3:19" ht="12.75" x14ac:dyDescent="0.2">
      <c r="C349" s="29"/>
      <c r="D349" s="29"/>
      <c r="E349" s="29"/>
      <c r="N349" s="29"/>
      <c r="S349" s="29"/>
    </row>
    <row r="350" spans="3:19" ht="12.75" x14ac:dyDescent="0.2">
      <c r="C350" s="29"/>
      <c r="D350" s="29"/>
      <c r="E350" s="29"/>
      <c r="N350" s="29"/>
      <c r="S350" s="29"/>
    </row>
    <row r="351" spans="3:19" ht="12.75" x14ac:dyDescent="0.2">
      <c r="C351" s="29"/>
      <c r="D351" s="29"/>
      <c r="E351" s="29"/>
      <c r="N351" s="29"/>
      <c r="S351" s="29"/>
    </row>
    <row r="352" spans="3:19" ht="12.75" x14ac:dyDescent="0.2">
      <c r="C352" s="29"/>
      <c r="D352" s="29"/>
      <c r="E352" s="29"/>
      <c r="N352" s="29"/>
      <c r="S352" s="29"/>
    </row>
    <row r="353" spans="3:19" ht="12.75" x14ac:dyDescent="0.2">
      <c r="C353" s="29"/>
      <c r="D353" s="29"/>
      <c r="E353" s="29"/>
      <c r="N353" s="29"/>
      <c r="S353" s="29"/>
    </row>
    <row r="354" spans="3:19" ht="12.75" x14ac:dyDescent="0.2">
      <c r="C354" s="29"/>
      <c r="D354" s="29"/>
      <c r="E354" s="29"/>
      <c r="N354" s="29"/>
      <c r="S354" s="29"/>
    </row>
    <row r="355" spans="3:19" ht="12.75" x14ac:dyDescent="0.2">
      <c r="C355" s="29"/>
      <c r="D355" s="29"/>
      <c r="E355" s="29"/>
      <c r="N355" s="29"/>
      <c r="S355" s="29"/>
    </row>
    <row r="356" spans="3:19" ht="12.75" x14ac:dyDescent="0.2">
      <c r="C356" s="29"/>
      <c r="D356" s="29"/>
      <c r="E356" s="29"/>
      <c r="N356" s="29"/>
      <c r="S356" s="29"/>
    </row>
    <row r="357" spans="3:19" ht="12.75" x14ac:dyDescent="0.2">
      <c r="C357" s="29"/>
      <c r="D357" s="29"/>
      <c r="E357" s="29"/>
      <c r="N357" s="29"/>
      <c r="S357" s="29"/>
    </row>
    <row r="358" spans="3:19" ht="12.75" x14ac:dyDescent="0.2">
      <c r="C358" s="29"/>
      <c r="D358" s="29"/>
      <c r="E358" s="29"/>
      <c r="N358" s="29"/>
      <c r="S358" s="29"/>
    </row>
    <row r="359" spans="3:19" ht="12.75" x14ac:dyDescent="0.2">
      <c r="C359" s="29"/>
      <c r="D359" s="29"/>
      <c r="E359" s="29"/>
      <c r="N359" s="29"/>
      <c r="S359" s="29"/>
    </row>
    <row r="360" spans="3:19" ht="12.75" x14ac:dyDescent="0.2">
      <c r="C360" s="29"/>
      <c r="D360" s="29"/>
      <c r="E360" s="29"/>
      <c r="N360" s="29"/>
      <c r="S360" s="29"/>
    </row>
    <row r="361" spans="3:19" ht="12.75" x14ac:dyDescent="0.2">
      <c r="C361" s="29"/>
      <c r="D361" s="29"/>
      <c r="E361" s="29"/>
      <c r="N361" s="29"/>
      <c r="S361" s="29"/>
    </row>
    <row r="362" spans="3:19" ht="12.75" x14ac:dyDescent="0.2">
      <c r="C362" s="29"/>
      <c r="D362" s="29"/>
      <c r="E362" s="29"/>
      <c r="N362" s="29"/>
      <c r="S362" s="29"/>
    </row>
    <row r="363" spans="3:19" ht="12.75" x14ac:dyDescent="0.2">
      <c r="C363" s="29"/>
      <c r="D363" s="29"/>
      <c r="E363" s="29"/>
      <c r="N363" s="29"/>
      <c r="S363" s="29"/>
    </row>
    <row r="364" spans="3:19" ht="12.75" x14ac:dyDescent="0.2">
      <c r="C364" s="29"/>
      <c r="D364" s="29"/>
      <c r="E364" s="29"/>
      <c r="N364" s="29"/>
      <c r="S364" s="29"/>
    </row>
    <row r="365" spans="3:19" ht="12.75" x14ac:dyDescent="0.2">
      <c r="C365" s="29"/>
      <c r="D365" s="29"/>
      <c r="E365" s="29"/>
      <c r="N365" s="29"/>
      <c r="S365" s="29"/>
    </row>
    <row r="366" spans="3:19" ht="12.75" x14ac:dyDescent="0.2">
      <c r="C366" s="29"/>
      <c r="D366" s="29"/>
      <c r="E366" s="29"/>
      <c r="N366" s="29"/>
      <c r="S366" s="29"/>
    </row>
    <row r="367" spans="3:19" ht="12.75" x14ac:dyDescent="0.2">
      <c r="C367" s="29"/>
      <c r="D367" s="29"/>
      <c r="E367" s="29"/>
      <c r="N367" s="29"/>
      <c r="S367" s="29"/>
    </row>
    <row r="368" spans="3:19" ht="12.75" x14ac:dyDescent="0.2">
      <c r="C368" s="29"/>
      <c r="D368" s="29"/>
      <c r="E368" s="29"/>
      <c r="N368" s="29"/>
      <c r="S368" s="29"/>
    </row>
    <row r="369" spans="3:19" ht="12.75" x14ac:dyDescent="0.2">
      <c r="C369" s="29"/>
      <c r="D369" s="29"/>
      <c r="E369" s="29"/>
      <c r="N369" s="29"/>
      <c r="S369" s="29"/>
    </row>
    <row r="370" spans="3:19" ht="12.75" x14ac:dyDescent="0.2">
      <c r="C370" s="29"/>
      <c r="D370" s="29"/>
      <c r="E370" s="29"/>
      <c r="N370" s="29"/>
      <c r="S370" s="29"/>
    </row>
    <row r="371" spans="3:19" ht="12.75" x14ac:dyDescent="0.2">
      <c r="C371" s="29"/>
      <c r="D371" s="29"/>
      <c r="E371" s="29"/>
      <c r="N371" s="29"/>
      <c r="S371" s="29"/>
    </row>
    <row r="372" spans="3:19" ht="12.75" x14ac:dyDescent="0.2">
      <c r="C372" s="29"/>
      <c r="D372" s="29"/>
      <c r="E372" s="29"/>
      <c r="N372" s="29"/>
      <c r="S372" s="29"/>
    </row>
    <row r="373" spans="3:19" ht="12.75" x14ac:dyDescent="0.2">
      <c r="C373" s="29"/>
      <c r="D373" s="29"/>
      <c r="E373" s="29"/>
      <c r="N373" s="29"/>
      <c r="S373" s="29"/>
    </row>
    <row r="374" spans="3:19" ht="12.75" x14ac:dyDescent="0.2">
      <c r="C374" s="29"/>
      <c r="D374" s="29"/>
      <c r="E374" s="29"/>
      <c r="N374" s="29"/>
      <c r="S374" s="29"/>
    </row>
    <row r="375" spans="3:19" ht="12.75" x14ac:dyDescent="0.2">
      <c r="C375" s="29"/>
      <c r="D375" s="29"/>
      <c r="E375" s="29"/>
      <c r="N375" s="29"/>
      <c r="S375" s="29"/>
    </row>
    <row r="376" spans="3:19" ht="12.75" x14ac:dyDescent="0.2">
      <c r="C376" s="29"/>
      <c r="D376" s="29"/>
      <c r="E376" s="29"/>
      <c r="N376" s="29"/>
      <c r="S376" s="29"/>
    </row>
    <row r="377" spans="3:19" ht="12.75" x14ac:dyDescent="0.2">
      <c r="C377" s="29"/>
      <c r="D377" s="29"/>
      <c r="E377" s="29"/>
      <c r="N377" s="29"/>
      <c r="S377" s="29"/>
    </row>
    <row r="378" spans="3:19" ht="12.75" x14ac:dyDescent="0.2">
      <c r="C378" s="29"/>
      <c r="D378" s="29"/>
      <c r="E378" s="29"/>
      <c r="N378" s="29"/>
      <c r="S378" s="29"/>
    </row>
    <row r="379" spans="3:19" ht="12.75" x14ac:dyDescent="0.2">
      <c r="C379" s="29"/>
      <c r="D379" s="29"/>
      <c r="E379" s="29"/>
      <c r="N379" s="29"/>
      <c r="S379" s="29"/>
    </row>
    <row r="380" spans="3:19" ht="12.75" x14ac:dyDescent="0.2">
      <c r="C380" s="29"/>
      <c r="D380" s="29"/>
      <c r="E380" s="29"/>
      <c r="N380" s="29"/>
      <c r="S380" s="29"/>
    </row>
    <row r="381" spans="3:19" ht="12.75" x14ac:dyDescent="0.2">
      <c r="C381" s="29"/>
      <c r="D381" s="29"/>
      <c r="E381" s="29"/>
      <c r="N381" s="29"/>
      <c r="S381" s="29"/>
    </row>
    <row r="382" spans="3:19" ht="12.75" x14ac:dyDescent="0.2">
      <c r="C382" s="29"/>
      <c r="D382" s="29"/>
      <c r="E382" s="29"/>
      <c r="N382" s="29"/>
      <c r="S382" s="29"/>
    </row>
    <row r="383" spans="3:19" ht="12.75" x14ac:dyDescent="0.2">
      <c r="C383" s="29"/>
      <c r="D383" s="29"/>
      <c r="E383" s="29"/>
      <c r="N383" s="29"/>
      <c r="S383" s="29"/>
    </row>
    <row r="384" spans="3:19" ht="12.75" x14ac:dyDescent="0.2">
      <c r="C384" s="29"/>
      <c r="D384" s="29"/>
      <c r="E384" s="29"/>
      <c r="N384" s="29"/>
      <c r="S384" s="29"/>
    </row>
    <row r="385" spans="3:19" ht="12.75" x14ac:dyDescent="0.2">
      <c r="C385" s="29"/>
      <c r="D385" s="29"/>
      <c r="E385" s="29"/>
      <c r="N385" s="29"/>
      <c r="S385" s="29"/>
    </row>
    <row r="386" spans="3:19" ht="12.75" x14ac:dyDescent="0.2">
      <c r="C386" s="29"/>
      <c r="D386" s="29"/>
      <c r="E386" s="29"/>
      <c r="N386" s="29"/>
      <c r="S386" s="29"/>
    </row>
    <row r="387" spans="3:19" ht="12.75" x14ac:dyDescent="0.2">
      <c r="C387" s="29"/>
      <c r="D387" s="29"/>
      <c r="E387" s="29"/>
      <c r="N387" s="29"/>
      <c r="S387" s="29"/>
    </row>
    <row r="388" spans="3:19" ht="12.75" x14ac:dyDescent="0.2">
      <c r="C388" s="29"/>
      <c r="D388" s="29"/>
      <c r="E388" s="29"/>
      <c r="N388" s="29"/>
      <c r="S388" s="29"/>
    </row>
    <row r="389" spans="3:19" ht="12.75" x14ac:dyDescent="0.2">
      <c r="C389" s="29"/>
      <c r="D389" s="29"/>
      <c r="E389" s="29"/>
      <c r="N389" s="29"/>
      <c r="S389" s="29"/>
    </row>
    <row r="390" spans="3:19" ht="12.75" x14ac:dyDescent="0.2">
      <c r="C390" s="29"/>
      <c r="D390" s="29"/>
      <c r="E390" s="29"/>
      <c r="N390" s="29"/>
      <c r="S390" s="29"/>
    </row>
    <row r="391" spans="3:19" ht="12.75" x14ac:dyDescent="0.2">
      <c r="C391" s="29"/>
      <c r="D391" s="29"/>
      <c r="E391" s="29"/>
      <c r="N391" s="29"/>
      <c r="S391" s="29"/>
    </row>
    <row r="392" spans="3:19" ht="12.75" x14ac:dyDescent="0.2">
      <c r="C392" s="29"/>
      <c r="D392" s="29"/>
      <c r="E392" s="29"/>
      <c r="N392" s="29"/>
      <c r="S392" s="29"/>
    </row>
    <row r="393" spans="3:19" ht="12.75" x14ac:dyDescent="0.2">
      <c r="C393" s="29"/>
      <c r="D393" s="29"/>
      <c r="E393" s="29"/>
      <c r="N393" s="29"/>
      <c r="S393" s="29"/>
    </row>
    <row r="394" spans="3:19" ht="12.75" x14ac:dyDescent="0.2">
      <c r="C394" s="29"/>
      <c r="D394" s="29"/>
      <c r="E394" s="29"/>
      <c r="N394" s="29"/>
      <c r="S394" s="29"/>
    </row>
    <row r="395" spans="3:19" ht="12.75" x14ac:dyDescent="0.2">
      <c r="C395" s="29"/>
      <c r="D395" s="29"/>
      <c r="E395" s="29"/>
      <c r="N395" s="29"/>
      <c r="S395" s="29"/>
    </row>
    <row r="396" spans="3:19" ht="12.75" x14ac:dyDescent="0.2">
      <c r="C396" s="29"/>
      <c r="D396" s="29"/>
      <c r="E396" s="29"/>
      <c r="N396" s="29"/>
      <c r="S396" s="29"/>
    </row>
    <row r="397" spans="3:19" ht="12.75" x14ac:dyDescent="0.2">
      <c r="C397" s="29"/>
      <c r="D397" s="29"/>
      <c r="E397" s="29"/>
      <c r="N397" s="29"/>
      <c r="S397" s="29"/>
    </row>
    <row r="398" spans="3:19" ht="12.75" x14ac:dyDescent="0.2">
      <c r="C398" s="29"/>
      <c r="D398" s="29"/>
      <c r="E398" s="29"/>
      <c r="N398" s="29"/>
      <c r="S398" s="29"/>
    </row>
    <row r="399" spans="3:19" ht="12.75" x14ac:dyDescent="0.2">
      <c r="C399" s="29"/>
      <c r="D399" s="29"/>
      <c r="E399" s="29"/>
      <c r="N399" s="29"/>
      <c r="S399" s="29"/>
    </row>
    <row r="400" spans="3:19" ht="12.75" x14ac:dyDescent="0.2">
      <c r="C400" s="29"/>
      <c r="D400" s="29"/>
      <c r="E400" s="29"/>
      <c r="N400" s="29"/>
      <c r="S400" s="29"/>
    </row>
    <row r="401" spans="3:19" ht="12.75" x14ac:dyDescent="0.2">
      <c r="C401" s="29"/>
      <c r="D401" s="29"/>
      <c r="E401" s="29"/>
      <c r="N401" s="29"/>
      <c r="S401" s="29"/>
    </row>
    <row r="402" spans="3:19" ht="12.75" x14ac:dyDescent="0.2">
      <c r="C402" s="29"/>
      <c r="D402" s="29"/>
      <c r="E402" s="29"/>
      <c r="N402" s="29"/>
      <c r="S402" s="29"/>
    </row>
    <row r="403" spans="3:19" ht="12.75" x14ac:dyDescent="0.2">
      <c r="C403" s="29"/>
      <c r="D403" s="29"/>
      <c r="E403" s="29"/>
      <c r="N403" s="29"/>
      <c r="S403" s="29"/>
    </row>
    <row r="404" spans="3:19" ht="12.75" x14ac:dyDescent="0.2">
      <c r="C404" s="29"/>
      <c r="D404" s="29"/>
      <c r="E404" s="29"/>
      <c r="N404" s="29"/>
      <c r="S404" s="29"/>
    </row>
    <row r="405" spans="3:19" ht="12.75" x14ac:dyDescent="0.2">
      <c r="C405" s="29"/>
      <c r="D405" s="29"/>
      <c r="E405" s="29"/>
      <c r="N405" s="29"/>
      <c r="S405" s="29"/>
    </row>
    <row r="406" spans="3:19" ht="12.75" x14ac:dyDescent="0.2">
      <c r="C406" s="29"/>
      <c r="D406" s="29"/>
      <c r="E406" s="29"/>
      <c r="N406" s="29"/>
      <c r="S406" s="29"/>
    </row>
    <row r="407" spans="3:19" ht="12.75" x14ac:dyDescent="0.2">
      <c r="C407" s="29"/>
      <c r="D407" s="29"/>
      <c r="E407" s="29"/>
      <c r="N407" s="29"/>
      <c r="S407" s="29"/>
    </row>
    <row r="408" spans="3:19" ht="12.75" x14ac:dyDescent="0.2">
      <c r="C408" s="29"/>
      <c r="D408" s="29"/>
      <c r="E408" s="29"/>
      <c r="N408" s="29"/>
      <c r="S408" s="29"/>
    </row>
    <row r="409" spans="3:19" ht="12.75" x14ac:dyDescent="0.2">
      <c r="C409" s="29"/>
      <c r="D409" s="29"/>
      <c r="E409" s="29"/>
      <c r="N409" s="29"/>
      <c r="S409" s="29"/>
    </row>
    <row r="410" spans="3:19" ht="12.75" x14ac:dyDescent="0.2">
      <c r="C410" s="29"/>
      <c r="D410" s="29"/>
      <c r="E410" s="29"/>
      <c r="N410" s="29"/>
      <c r="S410" s="29"/>
    </row>
    <row r="411" spans="3:19" ht="12.75" x14ac:dyDescent="0.2">
      <c r="C411" s="29"/>
      <c r="D411" s="29"/>
      <c r="E411" s="29"/>
      <c r="N411" s="29"/>
      <c r="S411" s="29"/>
    </row>
    <row r="412" spans="3:19" ht="12.75" x14ac:dyDescent="0.2">
      <c r="C412" s="29"/>
      <c r="D412" s="29"/>
      <c r="E412" s="29"/>
      <c r="N412" s="29"/>
      <c r="S412" s="29"/>
    </row>
    <row r="413" spans="3:19" ht="12.75" x14ac:dyDescent="0.2">
      <c r="C413" s="29"/>
      <c r="D413" s="29"/>
      <c r="E413" s="29"/>
      <c r="N413" s="29"/>
      <c r="S413" s="29"/>
    </row>
    <row r="414" spans="3:19" ht="12.75" x14ac:dyDescent="0.2">
      <c r="C414" s="29"/>
      <c r="D414" s="29"/>
      <c r="E414" s="29"/>
      <c r="N414" s="29"/>
      <c r="S414" s="29"/>
    </row>
    <row r="415" spans="3:19" ht="12.75" x14ac:dyDescent="0.2">
      <c r="C415" s="29"/>
      <c r="D415" s="29"/>
      <c r="E415" s="29"/>
      <c r="N415" s="29"/>
      <c r="S415" s="29"/>
    </row>
    <row r="416" spans="3:19" ht="12.75" x14ac:dyDescent="0.2">
      <c r="C416" s="29"/>
      <c r="D416" s="29"/>
      <c r="E416" s="29"/>
      <c r="N416" s="29"/>
      <c r="S416" s="29"/>
    </row>
    <row r="417" spans="3:19" ht="12.75" x14ac:dyDescent="0.2">
      <c r="C417" s="29"/>
      <c r="D417" s="29"/>
      <c r="E417" s="29"/>
      <c r="N417" s="29"/>
      <c r="S417" s="29"/>
    </row>
    <row r="418" spans="3:19" ht="12.75" x14ac:dyDescent="0.2">
      <c r="C418" s="29"/>
      <c r="D418" s="29"/>
      <c r="E418" s="29"/>
      <c r="N418" s="29"/>
      <c r="S418" s="29"/>
    </row>
    <row r="419" spans="3:19" ht="12.75" x14ac:dyDescent="0.2">
      <c r="C419" s="29"/>
      <c r="D419" s="29"/>
      <c r="E419" s="29"/>
      <c r="N419" s="29"/>
      <c r="S419" s="29"/>
    </row>
    <row r="420" spans="3:19" ht="12.75" x14ac:dyDescent="0.2">
      <c r="C420" s="29"/>
      <c r="D420" s="29"/>
      <c r="E420" s="29"/>
      <c r="N420" s="29"/>
      <c r="S420" s="29"/>
    </row>
    <row r="421" spans="3:19" ht="12.75" x14ac:dyDescent="0.2">
      <c r="C421" s="29"/>
      <c r="D421" s="29"/>
      <c r="E421" s="29"/>
      <c r="N421" s="29"/>
      <c r="S421" s="29"/>
    </row>
    <row r="422" spans="3:19" ht="12.75" x14ac:dyDescent="0.2">
      <c r="C422" s="29"/>
      <c r="D422" s="29"/>
      <c r="E422" s="29"/>
      <c r="N422" s="29"/>
      <c r="S422" s="29"/>
    </row>
    <row r="423" spans="3:19" ht="12.75" x14ac:dyDescent="0.2">
      <c r="C423" s="29"/>
      <c r="D423" s="29"/>
      <c r="E423" s="29"/>
      <c r="N423" s="29"/>
      <c r="S423" s="29"/>
    </row>
    <row r="424" spans="3:19" ht="12.75" x14ac:dyDescent="0.2">
      <c r="C424" s="29"/>
      <c r="D424" s="29"/>
      <c r="E424" s="29"/>
      <c r="N424" s="29"/>
      <c r="S424" s="29"/>
    </row>
    <row r="425" spans="3:19" ht="12.75" x14ac:dyDescent="0.2">
      <c r="C425" s="29"/>
      <c r="D425" s="29"/>
      <c r="E425" s="29"/>
      <c r="N425" s="29"/>
      <c r="S425" s="29"/>
    </row>
    <row r="426" spans="3:19" ht="12.75" x14ac:dyDescent="0.2">
      <c r="C426" s="29"/>
      <c r="D426" s="29"/>
      <c r="E426" s="29"/>
      <c r="N426" s="29"/>
      <c r="S426" s="29"/>
    </row>
    <row r="427" spans="3:19" ht="12.75" x14ac:dyDescent="0.2">
      <c r="C427" s="29"/>
      <c r="D427" s="29"/>
      <c r="E427" s="29"/>
      <c r="N427" s="29"/>
      <c r="S427" s="29"/>
    </row>
    <row r="428" spans="3:19" ht="12.75" x14ac:dyDescent="0.2">
      <c r="C428" s="29"/>
      <c r="D428" s="29"/>
      <c r="E428" s="29"/>
      <c r="N428" s="29"/>
      <c r="S428" s="29"/>
    </row>
    <row r="429" spans="3:19" ht="12.75" x14ac:dyDescent="0.2">
      <c r="C429" s="29"/>
      <c r="D429" s="29"/>
      <c r="E429" s="29"/>
      <c r="N429" s="29"/>
      <c r="S429" s="29"/>
    </row>
    <row r="430" spans="3:19" ht="12.75" x14ac:dyDescent="0.2">
      <c r="C430" s="29"/>
      <c r="D430" s="29"/>
      <c r="E430" s="29"/>
      <c r="N430" s="29"/>
      <c r="S430" s="29"/>
    </row>
    <row r="431" spans="3:19" ht="12.75" x14ac:dyDescent="0.2">
      <c r="C431" s="29"/>
      <c r="D431" s="29"/>
      <c r="E431" s="29"/>
      <c r="N431" s="29"/>
      <c r="S431" s="29"/>
    </row>
    <row r="432" spans="3:19" ht="12.75" x14ac:dyDescent="0.2">
      <c r="C432" s="29"/>
      <c r="D432" s="29"/>
      <c r="E432" s="29"/>
      <c r="N432" s="29"/>
      <c r="S432" s="29"/>
    </row>
    <row r="433" spans="3:19" ht="12.75" x14ac:dyDescent="0.2">
      <c r="C433" s="29"/>
      <c r="D433" s="29"/>
      <c r="E433" s="29"/>
      <c r="N433" s="29"/>
      <c r="S433" s="29"/>
    </row>
    <row r="434" spans="3:19" ht="12.75" x14ac:dyDescent="0.2">
      <c r="C434" s="29"/>
      <c r="D434" s="29"/>
      <c r="E434" s="29"/>
      <c r="N434" s="29"/>
      <c r="S434" s="29"/>
    </row>
    <row r="435" spans="3:19" ht="12.75" x14ac:dyDescent="0.2">
      <c r="C435" s="29"/>
      <c r="D435" s="29"/>
      <c r="E435" s="29"/>
      <c r="N435" s="29"/>
      <c r="S435" s="29"/>
    </row>
    <row r="436" spans="3:19" ht="12.75" x14ac:dyDescent="0.2">
      <c r="C436" s="29"/>
      <c r="D436" s="29"/>
      <c r="E436" s="29"/>
      <c r="N436" s="29"/>
      <c r="S436" s="29"/>
    </row>
    <row r="437" spans="3:19" ht="12.75" x14ac:dyDescent="0.2">
      <c r="C437" s="29"/>
      <c r="D437" s="29"/>
      <c r="E437" s="29"/>
      <c r="N437" s="29"/>
      <c r="S437" s="29"/>
    </row>
    <row r="438" spans="3:19" ht="12.75" x14ac:dyDescent="0.2">
      <c r="C438" s="29"/>
      <c r="D438" s="29"/>
      <c r="E438" s="29"/>
      <c r="N438" s="29"/>
      <c r="S438" s="29"/>
    </row>
    <row r="439" spans="3:19" ht="12.75" x14ac:dyDescent="0.2">
      <c r="C439" s="29"/>
      <c r="D439" s="29"/>
      <c r="E439" s="29"/>
      <c r="N439" s="29"/>
      <c r="S439" s="29"/>
    </row>
    <row r="440" spans="3:19" ht="12.75" x14ac:dyDescent="0.2">
      <c r="C440" s="29"/>
      <c r="D440" s="29"/>
      <c r="E440" s="29"/>
      <c r="N440" s="29"/>
      <c r="S440" s="29"/>
    </row>
    <row r="441" spans="3:19" ht="12.75" x14ac:dyDescent="0.2">
      <c r="C441" s="29"/>
      <c r="D441" s="29"/>
      <c r="E441" s="29"/>
      <c r="N441" s="29"/>
      <c r="S441" s="29"/>
    </row>
    <row r="442" spans="3:19" ht="12.75" x14ac:dyDescent="0.2">
      <c r="C442" s="29"/>
      <c r="D442" s="29"/>
      <c r="E442" s="29"/>
      <c r="N442" s="29"/>
      <c r="S442" s="29"/>
    </row>
    <row r="443" spans="3:19" ht="12.75" x14ac:dyDescent="0.2">
      <c r="C443" s="29"/>
      <c r="D443" s="29"/>
      <c r="E443" s="29"/>
      <c r="N443" s="29"/>
      <c r="S443" s="29"/>
    </row>
    <row r="444" spans="3:19" ht="12.75" x14ac:dyDescent="0.2">
      <c r="C444" s="29"/>
      <c r="D444" s="29"/>
      <c r="E444" s="29"/>
      <c r="N444" s="29"/>
      <c r="S444" s="29"/>
    </row>
    <row r="445" spans="3:19" ht="12.75" x14ac:dyDescent="0.2">
      <c r="C445" s="29"/>
      <c r="D445" s="29"/>
      <c r="E445" s="29"/>
      <c r="N445" s="29"/>
      <c r="S445" s="29"/>
    </row>
    <row r="446" spans="3:19" ht="12.75" x14ac:dyDescent="0.2">
      <c r="C446" s="29"/>
      <c r="D446" s="29"/>
      <c r="E446" s="29"/>
      <c r="N446" s="29"/>
      <c r="S446" s="29"/>
    </row>
    <row r="447" spans="3:19" ht="12.75" x14ac:dyDescent="0.2">
      <c r="C447" s="29"/>
      <c r="D447" s="29"/>
      <c r="E447" s="29"/>
      <c r="N447" s="29"/>
      <c r="S447" s="29"/>
    </row>
    <row r="448" spans="3:19" ht="12.75" x14ac:dyDescent="0.2">
      <c r="C448" s="29"/>
      <c r="D448" s="29"/>
      <c r="E448" s="29"/>
      <c r="N448" s="29"/>
      <c r="S448" s="29"/>
    </row>
    <row r="449" spans="3:19" ht="12.75" x14ac:dyDescent="0.2">
      <c r="C449" s="29"/>
      <c r="D449" s="29"/>
      <c r="E449" s="29"/>
      <c r="N449" s="29"/>
      <c r="S449" s="29"/>
    </row>
    <row r="450" spans="3:19" ht="12.75" x14ac:dyDescent="0.2">
      <c r="C450" s="29"/>
      <c r="D450" s="29"/>
      <c r="E450" s="29"/>
      <c r="N450" s="29"/>
      <c r="S450" s="29"/>
    </row>
    <row r="451" spans="3:19" ht="12.75" x14ac:dyDescent="0.2">
      <c r="C451" s="29"/>
      <c r="D451" s="29"/>
      <c r="E451" s="29"/>
      <c r="N451" s="29"/>
      <c r="S451" s="29"/>
    </row>
    <row r="452" spans="3:19" ht="12.75" x14ac:dyDescent="0.2">
      <c r="C452" s="29"/>
      <c r="D452" s="29"/>
      <c r="E452" s="29"/>
      <c r="N452" s="29"/>
      <c r="S452" s="29"/>
    </row>
    <row r="453" spans="3:19" ht="12.75" x14ac:dyDescent="0.2">
      <c r="C453" s="29"/>
      <c r="D453" s="29"/>
      <c r="E453" s="29"/>
      <c r="N453" s="29"/>
      <c r="S453" s="29"/>
    </row>
    <row r="454" spans="3:19" ht="12.75" x14ac:dyDescent="0.2">
      <c r="C454" s="29"/>
      <c r="D454" s="29"/>
      <c r="E454" s="29"/>
      <c r="N454" s="29"/>
      <c r="S454" s="29"/>
    </row>
    <row r="455" spans="3:19" ht="12.75" x14ac:dyDescent="0.2">
      <c r="C455" s="29"/>
      <c r="D455" s="29"/>
      <c r="E455" s="29"/>
      <c r="N455" s="29"/>
      <c r="S455" s="29"/>
    </row>
    <row r="456" spans="3:19" ht="12.75" x14ac:dyDescent="0.2">
      <c r="C456" s="29"/>
      <c r="D456" s="29"/>
      <c r="E456" s="29"/>
      <c r="N456" s="29"/>
      <c r="S456" s="29"/>
    </row>
    <row r="457" spans="3:19" ht="12.75" x14ac:dyDescent="0.2">
      <c r="C457" s="29"/>
      <c r="D457" s="29"/>
      <c r="E457" s="29"/>
      <c r="N457" s="29"/>
      <c r="S457" s="29"/>
    </row>
    <row r="458" spans="3:19" ht="12.75" x14ac:dyDescent="0.2">
      <c r="C458" s="29"/>
      <c r="D458" s="29"/>
      <c r="E458" s="29"/>
      <c r="N458" s="29"/>
      <c r="S458" s="29"/>
    </row>
    <row r="459" spans="3:19" ht="12.75" x14ac:dyDescent="0.2">
      <c r="C459" s="29"/>
      <c r="D459" s="29"/>
      <c r="E459" s="29"/>
      <c r="N459" s="29"/>
      <c r="S459" s="29"/>
    </row>
    <row r="460" spans="3:19" ht="12.75" x14ac:dyDescent="0.2">
      <c r="C460" s="29"/>
      <c r="D460" s="29"/>
      <c r="E460" s="29"/>
      <c r="N460" s="29"/>
      <c r="S460" s="29"/>
    </row>
    <row r="461" spans="3:19" ht="12.75" x14ac:dyDescent="0.2">
      <c r="C461" s="29"/>
      <c r="D461" s="29"/>
      <c r="E461" s="29"/>
      <c r="N461" s="29"/>
      <c r="S461" s="29"/>
    </row>
    <row r="462" spans="3:19" ht="12.75" x14ac:dyDescent="0.2">
      <c r="C462" s="29"/>
      <c r="D462" s="29"/>
      <c r="E462" s="29"/>
      <c r="N462" s="29"/>
      <c r="S462" s="29"/>
    </row>
    <row r="463" spans="3:19" ht="12.75" x14ac:dyDescent="0.2">
      <c r="C463" s="29"/>
      <c r="D463" s="29"/>
      <c r="E463" s="29"/>
      <c r="N463" s="29"/>
      <c r="S463" s="29"/>
    </row>
    <row r="464" spans="3:19" ht="12.75" x14ac:dyDescent="0.2">
      <c r="C464" s="29"/>
      <c r="D464" s="29"/>
      <c r="E464" s="29"/>
      <c r="N464" s="29"/>
      <c r="S464" s="29"/>
    </row>
    <row r="465" spans="3:19" ht="12.75" x14ac:dyDescent="0.2">
      <c r="C465" s="29"/>
      <c r="D465" s="29"/>
      <c r="E465" s="29"/>
      <c r="N465" s="29"/>
      <c r="S465" s="29"/>
    </row>
    <row r="466" spans="3:19" ht="12.75" x14ac:dyDescent="0.2">
      <c r="C466" s="29"/>
      <c r="D466" s="29"/>
      <c r="E466" s="29"/>
      <c r="N466" s="29"/>
      <c r="S466" s="29"/>
    </row>
    <row r="467" spans="3:19" ht="12.75" x14ac:dyDescent="0.2">
      <c r="C467" s="29"/>
      <c r="D467" s="29"/>
      <c r="E467" s="29"/>
      <c r="N467" s="29"/>
      <c r="S467" s="29"/>
    </row>
    <row r="468" spans="3:19" ht="12.75" x14ac:dyDescent="0.2">
      <c r="C468" s="29"/>
      <c r="D468" s="29"/>
      <c r="E468" s="29"/>
      <c r="N468" s="29"/>
      <c r="S468" s="29"/>
    </row>
    <row r="469" spans="3:19" ht="12.75" x14ac:dyDescent="0.2">
      <c r="C469" s="29"/>
      <c r="D469" s="29"/>
      <c r="E469" s="29"/>
      <c r="N469" s="29"/>
      <c r="S469" s="29"/>
    </row>
    <row r="470" spans="3:19" ht="12.75" x14ac:dyDescent="0.2">
      <c r="C470" s="29"/>
      <c r="D470" s="29"/>
      <c r="E470" s="29"/>
      <c r="N470" s="29"/>
      <c r="S470" s="29"/>
    </row>
    <row r="471" spans="3:19" ht="12.75" x14ac:dyDescent="0.2">
      <c r="C471" s="29"/>
      <c r="D471" s="29"/>
      <c r="E471" s="29"/>
      <c r="N471" s="29"/>
      <c r="S471" s="29"/>
    </row>
    <row r="472" spans="3:19" ht="12.75" x14ac:dyDescent="0.2">
      <c r="C472" s="29"/>
      <c r="D472" s="29"/>
      <c r="E472" s="29"/>
      <c r="N472" s="29"/>
      <c r="S472" s="29"/>
    </row>
    <row r="473" spans="3:19" ht="12.75" x14ac:dyDescent="0.2">
      <c r="C473" s="29"/>
      <c r="D473" s="29"/>
      <c r="E473" s="29"/>
      <c r="N473" s="29"/>
      <c r="S473" s="29"/>
    </row>
    <row r="474" spans="3:19" ht="12.75" x14ac:dyDescent="0.2">
      <c r="C474" s="29"/>
      <c r="D474" s="29"/>
      <c r="E474" s="29"/>
      <c r="N474" s="29"/>
      <c r="S474" s="29"/>
    </row>
    <row r="475" spans="3:19" ht="12.75" x14ac:dyDescent="0.2">
      <c r="C475" s="29"/>
      <c r="D475" s="29"/>
      <c r="E475" s="29"/>
      <c r="N475" s="29"/>
      <c r="S475" s="29"/>
    </row>
    <row r="476" spans="3:19" ht="12.75" x14ac:dyDescent="0.2">
      <c r="C476" s="29"/>
      <c r="D476" s="29"/>
      <c r="E476" s="29"/>
      <c r="N476" s="29"/>
      <c r="S476" s="29"/>
    </row>
    <row r="477" spans="3:19" ht="12.75" x14ac:dyDescent="0.2">
      <c r="C477" s="29"/>
      <c r="D477" s="29"/>
      <c r="E477" s="29"/>
      <c r="N477" s="29"/>
      <c r="S477" s="29"/>
    </row>
    <row r="478" spans="3:19" ht="12.75" x14ac:dyDescent="0.2">
      <c r="C478" s="29"/>
      <c r="D478" s="29"/>
      <c r="E478" s="29"/>
      <c r="N478" s="29"/>
      <c r="S478" s="29"/>
    </row>
    <row r="479" spans="3:19" ht="12.75" x14ac:dyDescent="0.2">
      <c r="C479" s="29"/>
      <c r="D479" s="29"/>
      <c r="E479" s="29"/>
      <c r="N479" s="29"/>
      <c r="S479" s="29"/>
    </row>
    <row r="480" spans="3:19" ht="12.75" x14ac:dyDescent="0.2">
      <c r="C480" s="29"/>
      <c r="D480" s="29"/>
      <c r="E480" s="29"/>
      <c r="N480" s="29"/>
      <c r="S480" s="29"/>
    </row>
    <row r="481" spans="3:19" ht="12.75" x14ac:dyDescent="0.2">
      <c r="C481" s="29"/>
      <c r="D481" s="29"/>
      <c r="E481" s="29"/>
      <c r="N481" s="29"/>
      <c r="S481" s="29"/>
    </row>
    <row r="482" spans="3:19" ht="12.75" x14ac:dyDescent="0.2">
      <c r="C482" s="29"/>
      <c r="D482" s="29"/>
      <c r="E482" s="29"/>
      <c r="N482" s="29"/>
      <c r="S482" s="29"/>
    </row>
    <row r="483" spans="3:19" ht="12.75" x14ac:dyDescent="0.2">
      <c r="C483" s="29"/>
      <c r="D483" s="29"/>
      <c r="E483" s="29"/>
      <c r="N483" s="29"/>
      <c r="S483" s="29"/>
    </row>
    <row r="484" spans="3:19" ht="12.75" x14ac:dyDescent="0.2">
      <c r="C484" s="29"/>
      <c r="D484" s="29"/>
      <c r="E484" s="29"/>
      <c r="N484" s="29"/>
      <c r="S484" s="29"/>
    </row>
    <row r="485" spans="3:19" ht="12.75" x14ac:dyDescent="0.2">
      <c r="C485" s="29"/>
      <c r="D485" s="29"/>
      <c r="E485" s="29"/>
      <c r="N485" s="29"/>
      <c r="S485" s="29"/>
    </row>
    <row r="486" spans="3:19" ht="12.75" x14ac:dyDescent="0.2">
      <c r="C486" s="29"/>
      <c r="D486" s="29"/>
      <c r="E486" s="29"/>
      <c r="N486" s="29"/>
      <c r="S486" s="29"/>
    </row>
    <row r="487" spans="3:19" ht="12.75" x14ac:dyDescent="0.2">
      <c r="C487" s="29"/>
      <c r="D487" s="29"/>
      <c r="E487" s="29"/>
      <c r="N487" s="29"/>
      <c r="S487" s="29"/>
    </row>
    <row r="488" spans="3:19" ht="12.75" x14ac:dyDescent="0.2">
      <c r="C488" s="29"/>
      <c r="D488" s="29"/>
      <c r="E488" s="29"/>
      <c r="N488" s="29"/>
      <c r="S488" s="29"/>
    </row>
    <row r="489" spans="3:19" ht="12.75" x14ac:dyDescent="0.2">
      <c r="C489" s="29"/>
      <c r="D489" s="29"/>
      <c r="E489" s="29"/>
      <c r="N489" s="29"/>
      <c r="S489" s="29"/>
    </row>
    <row r="490" spans="3:19" ht="12.75" x14ac:dyDescent="0.2">
      <c r="C490" s="29"/>
      <c r="D490" s="29"/>
      <c r="E490" s="29"/>
      <c r="N490" s="29"/>
      <c r="S490" s="29"/>
    </row>
    <row r="491" spans="3:19" ht="12.75" x14ac:dyDescent="0.2">
      <c r="C491" s="29"/>
      <c r="D491" s="29"/>
      <c r="E491" s="29"/>
      <c r="N491" s="29"/>
      <c r="S491" s="29"/>
    </row>
    <row r="492" spans="3:19" ht="12.75" x14ac:dyDescent="0.2">
      <c r="C492" s="29"/>
      <c r="D492" s="29"/>
      <c r="E492" s="29"/>
      <c r="N492" s="29"/>
      <c r="S492" s="29"/>
    </row>
    <row r="493" spans="3:19" ht="12.75" x14ac:dyDescent="0.2">
      <c r="C493" s="29"/>
      <c r="D493" s="29"/>
      <c r="E493" s="29"/>
      <c r="N493" s="29"/>
      <c r="S493" s="29"/>
    </row>
    <row r="494" spans="3:19" ht="12.75" x14ac:dyDescent="0.2">
      <c r="C494" s="29"/>
      <c r="D494" s="29"/>
      <c r="E494" s="29"/>
      <c r="N494" s="29"/>
      <c r="S494" s="29"/>
    </row>
    <row r="495" spans="3:19" ht="12.75" x14ac:dyDescent="0.2">
      <c r="C495" s="29"/>
      <c r="D495" s="29"/>
      <c r="E495" s="29"/>
      <c r="N495" s="29"/>
      <c r="S495" s="29"/>
    </row>
    <row r="496" spans="3:19" ht="12.75" x14ac:dyDescent="0.2">
      <c r="C496" s="29"/>
      <c r="D496" s="29"/>
      <c r="E496" s="29"/>
      <c r="N496" s="29"/>
      <c r="S496" s="29"/>
    </row>
    <row r="497" spans="3:19" ht="12.75" x14ac:dyDescent="0.2">
      <c r="C497" s="29"/>
      <c r="D497" s="29"/>
      <c r="E497" s="29"/>
      <c r="N497" s="29"/>
      <c r="S497" s="29"/>
    </row>
    <row r="498" spans="3:19" ht="12.75" x14ac:dyDescent="0.2">
      <c r="C498" s="29"/>
      <c r="D498" s="29"/>
      <c r="E498" s="29"/>
      <c r="N498" s="29"/>
      <c r="S498" s="29"/>
    </row>
    <row r="499" spans="3:19" ht="12.75" x14ac:dyDescent="0.2">
      <c r="C499" s="29"/>
      <c r="D499" s="29"/>
      <c r="E499" s="29"/>
      <c r="N499" s="29"/>
      <c r="S499" s="29"/>
    </row>
    <row r="500" spans="3:19" ht="12.75" x14ac:dyDescent="0.2">
      <c r="C500" s="29"/>
      <c r="D500" s="29"/>
      <c r="E500" s="29"/>
      <c r="N500" s="29"/>
      <c r="S500" s="29"/>
    </row>
    <row r="501" spans="3:19" ht="12.75" x14ac:dyDescent="0.2">
      <c r="C501" s="29"/>
      <c r="D501" s="29"/>
      <c r="E501" s="29"/>
      <c r="N501" s="29"/>
      <c r="S501" s="29"/>
    </row>
    <row r="502" spans="3:19" ht="12.75" x14ac:dyDescent="0.2">
      <c r="C502" s="29"/>
      <c r="D502" s="29"/>
      <c r="E502" s="29"/>
      <c r="N502" s="29"/>
      <c r="S502" s="29"/>
    </row>
    <row r="503" spans="3:19" ht="12.75" x14ac:dyDescent="0.2">
      <c r="C503" s="29"/>
      <c r="D503" s="29"/>
      <c r="E503" s="29"/>
      <c r="N503" s="29"/>
      <c r="S503" s="29"/>
    </row>
    <row r="504" spans="3:19" ht="12.75" x14ac:dyDescent="0.2">
      <c r="C504" s="29"/>
      <c r="D504" s="29"/>
      <c r="E504" s="29"/>
      <c r="N504" s="29"/>
      <c r="S504" s="29"/>
    </row>
    <row r="505" spans="3:19" ht="12.75" x14ac:dyDescent="0.2">
      <c r="C505" s="29"/>
      <c r="D505" s="29"/>
      <c r="E505" s="29"/>
      <c r="N505" s="29"/>
      <c r="S505" s="29"/>
    </row>
    <row r="506" spans="3:19" ht="12.75" x14ac:dyDescent="0.2">
      <c r="C506" s="29"/>
      <c r="D506" s="29"/>
      <c r="E506" s="29"/>
      <c r="N506" s="29"/>
      <c r="S506" s="29"/>
    </row>
    <row r="507" spans="3:19" ht="12.75" x14ac:dyDescent="0.2">
      <c r="C507" s="29"/>
      <c r="D507" s="29"/>
      <c r="E507" s="29"/>
      <c r="N507" s="29"/>
      <c r="S507" s="29"/>
    </row>
    <row r="508" spans="3:19" ht="12.75" x14ac:dyDescent="0.2">
      <c r="C508" s="29"/>
      <c r="D508" s="29"/>
      <c r="E508" s="29"/>
      <c r="N508" s="29"/>
      <c r="S508" s="29"/>
    </row>
    <row r="509" spans="3:19" ht="12.75" x14ac:dyDescent="0.2">
      <c r="C509" s="29"/>
      <c r="D509" s="29"/>
      <c r="E509" s="29"/>
      <c r="N509" s="29"/>
      <c r="S509" s="29"/>
    </row>
    <row r="510" spans="3:19" ht="12.75" x14ac:dyDescent="0.2">
      <c r="C510" s="29"/>
      <c r="D510" s="29"/>
      <c r="E510" s="29"/>
      <c r="N510" s="29"/>
      <c r="S510" s="29"/>
    </row>
    <row r="511" spans="3:19" ht="12.75" x14ac:dyDescent="0.2">
      <c r="C511" s="29"/>
      <c r="D511" s="29"/>
      <c r="E511" s="29"/>
      <c r="N511" s="29"/>
      <c r="S511" s="29"/>
    </row>
    <row r="512" spans="3:19" ht="12.75" x14ac:dyDescent="0.2">
      <c r="C512" s="29"/>
      <c r="D512" s="29"/>
      <c r="E512" s="29"/>
      <c r="N512" s="29"/>
      <c r="S512" s="29"/>
    </row>
    <row r="513" spans="3:19" ht="12.75" x14ac:dyDescent="0.2">
      <c r="C513" s="29"/>
      <c r="D513" s="29"/>
      <c r="E513" s="29"/>
      <c r="N513" s="29"/>
      <c r="S513" s="29"/>
    </row>
    <row r="514" spans="3:19" ht="12.75" x14ac:dyDescent="0.2">
      <c r="C514" s="29"/>
      <c r="D514" s="29"/>
      <c r="E514" s="29"/>
      <c r="N514" s="29"/>
      <c r="S514" s="29"/>
    </row>
    <row r="515" spans="3:19" ht="12.75" x14ac:dyDescent="0.2">
      <c r="C515" s="29"/>
      <c r="D515" s="29"/>
      <c r="E515" s="29"/>
      <c r="N515" s="29"/>
      <c r="S515" s="29"/>
    </row>
    <row r="516" spans="3:19" ht="12.75" x14ac:dyDescent="0.2">
      <c r="C516" s="29"/>
      <c r="D516" s="29"/>
      <c r="E516" s="29"/>
      <c r="N516" s="29"/>
      <c r="S516" s="29"/>
    </row>
    <row r="517" spans="3:19" ht="12.75" x14ac:dyDescent="0.2">
      <c r="C517" s="29"/>
      <c r="D517" s="29"/>
      <c r="E517" s="29"/>
      <c r="N517" s="29"/>
      <c r="S517" s="29"/>
    </row>
    <row r="518" spans="3:19" ht="12.75" x14ac:dyDescent="0.2">
      <c r="C518" s="29"/>
      <c r="D518" s="29"/>
      <c r="E518" s="29"/>
      <c r="N518" s="29"/>
      <c r="S518" s="29"/>
    </row>
    <row r="519" spans="3:19" ht="12.75" x14ac:dyDescent="0.2">
      <c r="C519" s="29"/>
      <c r="D519" s="29"/>
      <c r="E519" s="29"/>
      <c r="N519" s="29"/>
      <c r="S519" s="29"/>
    </row>
    <row r="520" spans="3:19" ht="12.75" x14ac:dyDescent="0.2">
      <c r="C520" s="29"/>
      <c r="D520" s="29"/>
      <c r="E520" s="29"/>
      <c r="N520" s="29"/>
      <c r="S520" s="29"/>
    </row>
    <row r="521" spans="3:19" ht="12.75" x14ac:dyDescent="0.2">
      <c r="C521" s="29"/>
      <c r="D521" s="29"/>
      <c r="E521" s="29"/>
      <c r="N521" s="29"/>
      <c r="S521" s="29"/>
    </row>
    <row r="522" spans="3:19" ht="12.75" x14ac:dyDescent="0.2">
      <c r="C522" s="29"/>
      <c r="D522" s="29"/>
      <c r="E522" s="29"/>
      <c r="N522" s="29"/>
      <c r="S522" s="29"/>
    </row>
    <row r="523" spans="3:19" ht="12.75" x14ac:dyDescent="0.2">
      <c r="C523" s="29"/>
      <c r="D523" s="29"/>
      <c r="E523" s="29"/>
      <c r="N523" s="29"/>
      <c r="S523" s="29"/>
    </row>
    <row r="524" spans="3:19" ht="12.75" x14ac:dyDescent="0.2">
      <c r="C524" s="29"/>
      <c r="D524" s="29"/>
      <c r="E524" s="29"/>
      <c r="N524" s="29"/>
      <c r="S524" s="29"/>
    </row>
    <row r="525" spans="3:19" ht="12.75" x14ac:dyDescent="0.2">
      <c r="C525" s="29"/>
      <c r="D525" s="29"/>
      <c r="E525" s="29"/>
      <c r="N525" s="29"/>
      <c r="S525" s="29"/>
    </row>
    <row r="526" spans="3:19" ht="12.75" x14ac:dyDescent="0.2">
      <c r="C526" s="29"/>
      <c r="D526" s="29"/>
      <c r="E526" s="29"/>
      <c r="N526" s="29"/>
      <c r="S526" s="29"/>
    </row>
    <row r="527" spans="3:19" ht="12.75" x14ac:dyDescent="0.2">
      <c r="C527" s="29"/>
      <c r="D527" s="29"/>
      <c r="E527" s="29"/>
      <c r="N527" s="29"/>
      <c r="S527" s="29"/>
    </row>
    <row r="528" spans="3:19" ht="12.75" x14ac:dyDescent="0.2">
      <c r="C528" s="29"/>
      <c r="D528" s="29"/>
      <c r="E528" s="29"/>
      <c r="N528" s="29"/>
      <c r="S528" s="29"/>
    </row>
    <row r="529" spans="3:19" ht="12.75" x14ac:dyDescent="0.2">
      <c r="C529" s="29"/>
      <c r="D529" s="29"/>
      <c r="E529" s="29"/>
      <c r="N529" s="29"/>
      <c r="S529" s="29"/>
    </row>
    <row r="530" spans="3:19" ht="12.75" x14ac:dyDescent="0.2">
      <c r="C530" s="29"/>
      <c r="D530" s="29"/>
      <c r="E530" s="29"/>
      <c r="N530" s="29"/>
      <c r="S530" s="29"/>
    </row>
    <row r="531" spans="3:19" ht="12.75" x14ac:dyDescent="0.2">
      <c r="C531" s="29"/>
      <c r="D531" s="29"/>
      <c r="E531" s="29"/>
      <c r="N531" s="29"/>
      <c r="S531" s="29"/>
    </row>
    <row r="532" spans="3:19" ht="12.75" x14ac:dyDescent="0.2">
      <c r="C532" s="29"/>
      <c r="D532" s="29"/>
      <c r="E532" s="29"/>
      <c r="N532" s="29"/>
      <c r="S532" s="29"/>
    </row>
    <row r="533" spans="3:19" ht="12.75" x14ac:dyDescent="0.2">
      <c r="C533" s="29"/>
      <c r="D533" s="29"/>
      <c r="E533" s="29"/>
      <c r="N533" s="29"/>
      <c r="S533" s="29"/>
    </row>
    <row r="534" spans="3:19" ht="12.75" x14ac:dyDescent="0.2">
      <c r="C534" s="29"/>
      <c r="D534" s="29"/>
      <c r="E534" s="29"/>
      <c r="N534" s="29"/>
      <c r="S534" s="29"/>
    </row>
    <row r="535" spans="3:19" ht="12.75" x14ac:dyDescent="0.2">
      <c r="C535" s="29"/>
      <c r="D535" s="29"/>
      <c r="E535" s="29"/>
      <c r="N535" s="29"/>
      <c r="S535" s="29"/>
    </row>
    <row r="536" spans="3:19" ht="12.75" x14ac:dyDescent="0.2">
      <c r="C536" s="29"/>
      <c r="D536" s="29"/>
      <c r="E536" s="29"/>
      <c r="N536" s="29"/>
      <c r="S536" s="29"/>
    </row>
    <row r="537" spans="3:19" ht="12.75" x14ac:dyDescent="0.2">
      <c r="C537" s="29"/>
      <c r="D537" s="29"/>
      <c r="E537" s="29"/>
      <c r="N537" s="29"/>
      <c r="S537" s="29"/>
    </row>
    <row r="538" spans="3:19" ht="12.75" x14ac:dyDescent="0.2">
      <c r="C538" s="29"/>
      <c r="D538" s="29"/>
      <c r="E538" s="29"/>
      <c r="N538" s="29"/>
      <c r="S538" s="29"/>
    </row>
    <row r="539" spans="3:19" ht="12.75" x14ac:dyDescent="0.2">
      <c r="C539" s="29"/>
      <c r="D539" s="29"/>
      <c r="E539" s="29"/>
      <c r="N539" s="29"/>
      <c r="S539" s="29"/>
    </row>
    <row r="540" spans="3:19" ht="12.75" x14ac:dyDescent="0.2">
      <c r="C540" s="29"/>
      <c r="D540" s="29"/>
      <c r="E540" s="29"/>
      <c r="N540" s="29"/>
      <c r="S540" s="29"/>
    </row>
    <row r="541" spans="3:19" ht="12.75" x14ac:dyDescent="0.2">
      <c r="C541" s="29"/>
      <c r="D541" s="29"/>
      <c r="E541" s="29"/>
      <c r="N541" s="29"/>
      <c r="S541" s="29"/>
    </row>
    <row r="542" spans="3:19" ht="12.75" x14ac:dyDescent="0.2">
      <c r="C542" s="29"/>
      <c r="D542" s="29"/>
      <c r="E542" s="29"/>
      <c r="N542" s="29"/>
      <c r="S542" s="29"/>
    </row>
    <row r="543" spans="3:19" ht="12.75" x14ac:dyDescent="0.2">
      <c r="C543" s="29"/>
      <c r="D543" s="29"/>
      <c r="E543" s="29"/>
      <c r="N543" s="29"/>
      <c r="S543" s="29"/>
    </row>
    <row r="544" spans="3:19" ht="12.75" x14ac:dyDescent="0.2">
      <c r="C544" s="29"/>
      <c r="D544" s="29"/>
      <c r="E544" s="29"/>
      <c r="N544" s="29"/>
      <c r="S544" s="29"/>
    </row>
    <row r="545" spans="3:19" ht="12.75" x14ac:dyDescent="0.2">
      <c r="C545" s="29"/>
      <c r="D545" s="29"/>
      <c r="E545" s="29"/>
      <c r="N545" s="29"/>
      <c r="S545" s="29"/>
    </row>
    <row r="546" spans="3:19" ht="12.75" x14ac:dyDescent="0.2">
      <c r="C546" s="29"/>
      <c r="D546" s="29"/>
      <c r="E546" s="29"/>
      <c r="N546" s="29"/>
      <c r="S546" s="29"/>
    </row>
    <row r="547" spans="3:19" ht="12.75" x14ac:dyDescent="0.2">
      <c r="C547" s="29"/>
      <c r="D547" s="29"/>
      <c r="E547" s="29"/>
      <c r="N547" s="29"/>
      <c r="S547" s="29"/>
    </row>
    <row r="548" spans="3:19" ht="12.75" x14ac:dyDescent="0.2">
      <c r="C548" s="29"/>
      <c r="D548" s="29"/>
      <c r="E548" s="29"/>
      <c r="N548" s="29"/>
      <c r="S548" s="29"/>
    </row>
    <row r="549" spans="3:19" ht="12.75" x14ac:dyDescent="0.2">
      <c r="C549" s="29"/>
      <c r="D549" s="29"/>
      <c r="E549" s="29"/>
      <c r="N549" s="29"/>
      <c r="S549" s="29"/>
    </row>
    <row r="550" spans="3:19" ht="12.75" x14ac:dyDescent="0.2">
      <c r="C550" s="29"/>
      <c r="D550" s="29"/>
      <c r="E550" s="29"/>
      <c r="N550" s="29"/>
      <c r="S550" s="29"/>
    </row>
    <row r="551" spans="3:19" ht="12.75" x14ac:dyDescent="0.2">
      <c r="C551" s="29"/>
      <c r="D551" s="29"/>
      <c r="E551" s="29"/>
      <c r="N551" s="29"/>
      <c r="S551" s="29"/>
    </row>
    <row r="552" spans="3:19" ht="12.75" x14ac:dyDescent="0.2">
      <c r="C552" s="29"/>
      <c r="D552" s="29"/>
      <c r="E552" s="29"/>
      <c r="N552" s="29"/>
      <c r="S552" s="29"/>
    </row>
    <row r="553" spans="3:19" ht="12.75" x14ac:dyDescent="0.2">
      <c r="C553" s="29"/>
      <c r="D553" s="29"/>
      <c r="E553" s="29"/>
      <c r="N553" s="29"/>
      <c r="S553" s="29"/>
    </row>
    <row r="554" spans="3:19" ht="12.75" x14ac:dyDescent="0.2">
      <c r="C554" s="29"/>
      <c r="D554" s="29"/>
      <c r="E554" s="29"/>
      <c r="N554" s="29"/>
      <c r="S554" s="29"/>
    </row>
    <row r="555" spans="3:19" ht="12.75" x14ac:dyDescent="0.2">
      <c r="C555" s="29"/>
      <c r="D555" s="29"/>
      <c r="E555" s="29"/>
      <c r="N555" s="29"/>
      <c r="S555" s="29"/>
    </row>
    <row r="556" spans="3:19" ht="12.75" x14ac:dyDescent="0.2">
      <c r="C556" s="29"/>
      <c r="D556" s="29"/>
      <c r="E556" s="29"/>
      <c r="N556" s="29"/>
      <c r="S556" s="29"/>
    </row>
    <row r="557" spans="3:19" ht="12.75" x14ac:dyDescent="0.2">
      <c r="C557" s="29"/>
      <c r="D557" s="29"/>
      <c r="E557" s="29"/>
      <c r="N557" s="29"/>
      <c r="S557" s="29"/>
    </row>
    <row r="558" spans="3:19" ht="12.75" x14ac:dyDescent="0.2">
      <c r="C558" s="29"/>
      <c r="D558" s="29"/>
      <c r="E558" s="29"/>
      <c r="N558" s="29"/>
      <c r="S558" s="29"/>
    </row>
    <row r="559" spans="3:19" ht="12.75" x14ac:dyDescent="0.2">
      <c r="C559" s="29"/>
      <c r="D559" s="29"/>
      <c r="E559" s="29"/>
      <c r="N559" s="29"/>
      <c r="S559" s="29"/>
    </row>
    <row r="560" spans="3:19" ht="12.75" x14ac:dyDescent="0.2">
      <c r="C560" s="29"/>
      <c r="D560" s="29"/>
      <c r="E560" s="29"/>
      <c r="N560" s="29"/>
      <c r="S560" s="29"/>
    </row>
    <row r="561" spans="3:19" ht="12.75" x14ac:dyDescent="0.2">
      <c r="C561" s="29"/>
      <c r="D561" s="29"/>
      <c r="E561" s="29"/>
      <c r="N561" s="29"/>
      <c r="S561" s="29"/>
    </row>
    <row r="562" spans="3:19" ht="12.75" x14ac:dyDescent="0.2">
      <c r="C562" s="29"/>
      <c r="D562" s="29"/>
      <c r="E562" s="29"/>
      <c r="N562" s="29"/>
      <c r="S562" s="29"/>
    </row>
    <row r="563" spans="3:19" ht="12.75" x14ac:dyDescent="0.2">
      <c r="C563" s="29"/>
      <c r="D563" s="29"/>
      <c r="E563" s="29"/>
      <c r="N563" s="29"/>
      <c r="S563" s="29"/>
    </row>
    <row r="564" spans="3:19" ht="12.75" x14ac:dyDescent="0.2">
      <c r="C564" s="29"/>
      <c r="D564" s="29"/>
      <c r="E564" s="29"/>
      <c r="N564" s="29"/>
      <c r="S564" s="29"/>
    </row>
    <row r="565" spans="3:19" ht="12.75" x14ac:dyDescent="0.2">
      <c r="C565" s="29"/>
      <c r="D565" s="29"/>
      <c r="E565" s="29"/>
      <c r="N565" s="29"/>
      <c r="S565" s="29"/>
    </row>
    <row r="566" spans="3:19" ht="12.75" x14ac:dyDescent="0.2">
      <c r="C566" s="29"/>
      <c r="D566" s="29"/>
      <c r="E566" s="29"/>
      <c r="N566" s="29"/>
      <c r="S566" s="29"/>
    </row>
    <row r="567" spans="3:19" ht="12.75" x14ac:dyDescent="0.2">
      <c r="C567" s="29"/>
      <c r="D567" s="29"/>
      <c r="E567" s="29"/>
      <c r="N567" s="29"/>
      <c r="S567" s="29"/>
    </row>
    <row r="568" spans="3:19" ht="12.75" x14ac:dyDescent="0.2">
      <c r="C568" s="29"/>
      <c r="D568" s="29"/>
      <c r="E568" s="29"/>
      <c r="N568" s="29"/>
      <c r="S568" s="29"/>
    </row>
    <row r="569" spans="3:19" ht="12.75" x14ac:dyDescent="0.2">
      <c r="C569" s="29"/>
      <c r="D569" s="29"/>
      <c r="E569" s="29"/>
      <c r="N569" s="29"/>
      <c r="S569" s="29"/>
    </row>
    <row r="570" spans="3:19" ht="12.75" x14ac:dyDescent="0.2">
      <c r="C570" s="29"/>
      <c r="D570" s="29"/>
      <c r="E570" s="29"/>
      <c r="N570" s="29"/>
      <c r="S570" s="29"/>
    </row>
    <row r="571" spans="3:19" ht="12.75" x14ac:dyDescent="0.2">
      <c r="C571" s="29"/>
      <c r="D571" s="29"/>
      <c r="E571" s="29"/>
      <c r="N571" s="29"/>
      <c r="S571" s="29"/>
    </row>
    <row r="572" spans="3:19" ht="12.75" x14ac:dyDescent="0.2">
      <c r="C572" s="29"/>
      <c r="D572" s="29"/>
      <c r="E572" s="29"/>
      <c r="N572" s="29"/>
      <c r="S572" s="29"/>
    </row>
    <row r="573" spans="3:19" ht="12.75" x14ac:dyDescent="0.2">
      <c r="C573" s="29"/>
      <c r="D573" s="29"/>
      <c r="E573" s="29"/>
      <c r="N573" s="29"/>
      <c r="S573" s="29"/>
    </row>
    <row r="574" spans="3:19" ht="12.75" x14ac:dyDescent="0.2">
      <c r="C574" s="29"/>
      <c r="D574" s="29"/>
      <c r="E574" s="29"/>
      <c r="N574" s="29"/>
      <c r="S574" s="29"/>
    </row>
    <row r="575" spans="3:19" ht="12.75" x14ac:dyDescent="0.2">
      <c r="C575" s="29"/>
      <c r="D575" s="29"/>
      <c r="E575" s="29"/>
      <c r="N575" s="29"/>
      <c r="S575" s="29"/>
    </row>
    <row r="576" spans="3:19" ht="12.75" x14ac:dyDescent="0.2">
      <c r="C576" s="29"/>
      <c r="D576" s="29"/>
      <c r="E576" s="29"/>
      <c r="N576" s="29"/>
      <c r="S576" s="29"/>
    </row>
    <row r="577" spans="3:19" ht="12.75" x14ac:dyDescent="0.2">
      <c r="C577" s="29"/>
      <c r="D577" s="29"/>
      <c r="E577" s="29"/>
      <c r="N577" s="29"/>
      <c r="S577" s="29"/>
    </row>
    <row r="578" spans="3:19" ht="12.75" x14ac:dyDescent="0.2">
      <c r="C578" s="29"/>
      <c r="D578" s="29"/>
      <c r="E578" s="29"/>
      <c r="N578" s="29"/>
      <c r="S578" s="29"/>
    </row>
    <row r="579" spans="3:19" ht="12.75" x14ac:dyDescent="0.2">
      <c r="C579" s="29"/>
      <c r="D579" s="29"/>
      <c r="E579" s="29"/>
      <c r="N579" s="29"/>
      <c r="S579" s="29"/>
    </row>
    <row r="580" spans="3:19" ht="12.75" x14ac:dyDescent="0.2">
      <c r="C580" s="29"/>
      <c r="D580" s="29"/>
      <c r="E580" s="29"/>
      <c r="N580" s="29"/>
      <c r="S580" s="29"/>
    </row>
    <row r="581" spans="3:19" ht="12.75" x14ac:dyDescent="0.2">
      <c r="C581" s="29"/>
      <c r="D581" s="29"/>
      <c r="E581" s="29"/>
      <c r="N581" s="29"/>
      <c r="S581" s="29"/>
    </row>
    <row r="582" spans="3:19" ht="12.75" x14ac:dyDescent="0.2">
      <c r="C582" s="29"/>
      <c r="D582" s="29"/>
      <c r="E582" s="29"/>
      <c r="N582" s="29"/>
      <c r="S582" s="29"/>
    </row>
    <row r="583" spans="3:19" ht="12.75" x14ac:dyDescent="0.2">
      <c r="C583" s="29"/>
      <c r="D583" s="29"/>
      <c r="E583" s="29"/>
      <c r="N583" s="29"/>
      <c r="S583" s="29"/>
    </row>
    <row r="584" spans="3:19" ht="12.75" x14ac:dyDescent="0.2">
      <c r="C584" s="29"/>
      <c r="D584" s="29"/>
      <c r="E584" s="29"/>
      <c r="N584" s="29"/>
      <c r="S584" s="29"/>
    </row>
    <row r="585" spans="3:19" ht="12.75" x14ac:dyDescent="0.2">
      <c r="C585" s="29"/>
      <c r="D585" s="29"/>
      <c r="E585" s="29"/>
      <c r="N585" s="29"/>
      <c r="S585" s="29"/>
    </row>
    <row r="586" spans="3:19" ht="12.75" x14ac:dyDescent="0.2">
      <c r="C586" s="29"/>
      <c r="D586" s="29"/>
      <c r="E586" s="29"/>
      <c r="N586" s="29"/>
      <c r="S586" s="29"/>
    </row>
    <row r="587" spans="3:19" ht="12.75" x14ac:dyDescent="0.2">
      <c r="C587" s="29"/>
      <c r="D587" s="29"/>
      <c r="E587" s="29"/>
      <c r="N587" s="29"/>
      <c r="S587" s="29"/>
    </row>
    <row r="588" spans="3:19" ht="12.75" x14ac:dyDescent="0.2">
      <c r="C588" s="29"/>
      <c r="D588" s="29"/>
      <c r="E588" s="29"/>
      <c r="N588" s="29"/>
      <c r="S588" s="29"/>
    </row>
    <row r="589" spans="3:19" ht="12.75" x14ac:dyDescent="0.2">
      <c r="C589" s="29"/>
      <c r="D589" s="29"/>
      <c r="E589" s="29"/>
      <c r="N589" s="29"/>
      <c r="S589" s="29"/>
    </row>
    <row r="590" spans="3:19" ht="12.75" x14ac:dyDescent="0.2">
      <c r="C590" s="29"/>
      <c r="D590" s="29"/>
      <c r="E590" s="29"/>
      <c r="N590" s="29"/>
      <c r="S590" s="29"/>
    </row>
    <row r="591" spans="3:19" ht="12.75" x14ac:dyDescent="0.2">
      <c r="C591" s="29"/>
      <c r="D591" s="29"/>
      <c r="E591" s="29"/>
      <c r="N591" s="29"/>
      <c r="S591" s="29"/>
    </row>
    <row r="592" spans="3:19" ht="12.75" x14ac:dyDescent="0.2">
      <c r="C592" s="29"/>
      <c r="D592" s="29"/>
      <c r="E592" s="29"/>
      <c r="N592" s="29"/>
      <c r="S592" s="29"/>
    </row>
    <row r="593" spans="3:19" ht="12.75" x14ac:dyDescent="0.2">
      <c r="C593" s="29"/>
      <c r="D593" s="29"/>
      <c r="E593" s="29"/>
      <c r="N593" s="29"/>
      <c r="S593" s="29"/>
    </row>
    <row r="594" spans="3:19" ht="12.75" x14ac:dyDescent="0.2">
      <c r="C594" s="29"/>
      <c r="D594" s="29"/>
      <c r="E594" s="29"/>
      <c r="N594" s="29"/>
      <c r="S594" s="29"/>
    </row>
    <row r="595" spans="3:19" ht="12.75" x14ac:dyDescent="0.2">
      <c r="C595" s="29"/>
      <c r="D595" s="29"/>
      <c r="E595" s="29"/>
      <c r="N595" s="29"/>
      <c r="S595" s="29"/>
    </row>
    <row r="596" spans="3:19" ht="12.75" x14ac:dyDescent="0.2">
      <c r="C596" s="29"/>
      <c r="D596" s="29"/>
      <c r="E596" s="29"/>
      <c r="N596" s="29"/>
      <c r="S596" s="29"/>
    </row>
    <row r="597" spans="3:19" ht="12.75" x14ac:dyDescent="0.2">
      <c r="C597" s="29"/>
      <c r="D597" s="29"/>
      <c r="E597" s="29"/>
      <c r="N597" s="29"/>
      <c r="S597" s="29"/>
    </row>
    <row r="598" spans="3:19" ht="12.75" x14ac:dyDescent="0.2">
      <c r="C598" s="29"/>
      <c r="D598" s="29"/>
      <c r="E598" s="29"/>
      <c r="N598" s="29"/>
      <c r="S598" s="29"/>
    </row>
    <row r="599" spans="3:19" ht="12.75" x14ac:dyDescent="0.2">
      <c r="C599" s="29"/>
      <c r="D599" s="29"/>
      <c r="E599" s="29"/>
      <c r="N599" s="29"/>
      <c r="S599" s="29"/>
    </row>
    <row r="600" spans="3:19" ht="12.75" x14ac:dyDescent="0.2">
      <c r="C600" s="29"/>
      <c r="D600" s="29"/>
      <c r="E600" s="29"/>
      <c r="N600" s="29"/>
      <c r="S600" s="29"/>
    </row>
    <row r="601" spans="3:19" ht="12.75" x14ac:dyDescent="0.2">
      <c r="C601" s="29"/>
      <c r="D601" s="29"/>
      <c r="E601" s="29"/>
      <c r="N601" s="29"/>
      <c r="S601" s="29"/>
    </row>
    <row r="602" spans="3:19" ht="12.75" x14ac:dyDescent="0.2">
      <c r="C602" s="29"/>
      <c r="D602" s="29"/>
      <c r="E602" s="29"/>
      <c r="N602" s="29"/>
      <c r="S602" s="29"/>
    </row>
    <row r="603" spans="3:19" ht="12.75" x14ac:dyDescent="0.2">
      <c r="C603" s="29"/>
      <c r="D603" s="29"/>
      <c r="E603" s="29"/>
      <c r="N603" s="29"/>
      <c r="S603" s="29"/>
    </row>
    <row r="604" spans="3:19" ht="12.75" x14ac:dyDescent="0.2">
      <c r="C604" s="29"/>
      <c r="D604" s="29"/>
      <c r="E604" s="29"/>
      <c r="N604" s="29"/>
      <c r="S604" s="29"/>
    </row>
    <row r="605" spans="3:19" ht="12.75" x14ac:dyDescent="0.2">
      <c r="C605" s="29"/>
      <c r="D605" s="29"/>
      <c r="E605" s="29"/>
      <c r="N605" s="29"/>
      <c r="S605" s="29"/>
    </row>
    <row r="606" spans="3:19" ht="12.75" x14ac:dyDescent="0.2">
      <c r="C606" s="29"/>
      <c r="D606" s="29"/>
      <c r="E606" s="29"/>
      <c r="N606" s="29"/>
      <c r="S606" s="29"/>
    </row>
    <row r="607" spans="3:19" ht="12.75" x14ac:dyDescent="0.2">
      <c r="C607" s="29"/>
      <c r="D607" s="29"/>
      <c r="E607" s="29"/>
      <c r="N607" s="29"/>
      <c r="S607" s="29"/>
    </row>
    <row r="608" spans="3:19" ht="12.75" x14ac:dyDescent="0.2">
      <c r="C608" s="29"/>
      <c r="D608" s="29"/>
      <c r="E608" s="29"/>
      <c r="N608" s="29"/>
      <c r="S608" s="29"/>
    </row>
    <row r="609" spans="3:19" ht="12.75" x14ac:dyDescent="0.2">
      <c r="C609" s="29"/>
      <c r="D609" s="29"/>
      <c r="E609" s="29"/>
      <c r="N609" s="29"/>
      <c r="S609" s="29"/>
    </row>
    <row r="610" spans="3:19" ht="12.75" x14ac:dyDescent="0.2">
      <c r="C610" s="29"/>
      <c r="D610" s="29"/>
      <c r="E610" s="29"/>
      <c r="N610" s="29"/>
      <c r="S610" s="29"/>
    </row>
    <row r="611" spans="3:19" ht="12.75" x14ac:dyDescent="0.2">
      <c r="C611" s="29"/>
      <c r="D611" s="29"/>
      <c r="E611" s="29"/>
      <c r="N611" s="29"/>
      <c r="S611" s="29"/>
    </row>
    <row r="612" spans="3:19" ht="12.75" x14ac:dyDescent="0.2">
      <c r="C612" s="29"/>
      <c r="D612" s="29"/>
      <c r="E612" s="29"/>
      <c r="N612" s="29"/>
      <c r="S612" s="29"/>
    </row>
    <row r="613" spans="3:19" ht="12.75" x14ac:dyDescent="0.2">
      <c r="C613" s="29"/>
      <c r="D613" s="29"/>
      <c r="E613" s="29"/>
      <c r="N613" s="29"/>
      <c r="S613" s="29"/>
    </row>
    <row r="614" spans="3:19" ht="12.75" x14ac:dyDescent="0.2">
      <c r="C614" s="29"/>
      <c r="D614" s="29"/>
      <c r="E614" s="29"/>
      <c r="N614" s="29"/>
      <c r="S614" s="29"/>
    </row>
    <row r="615" spans="3:19" ht="12.75" x14ac:dyDescent="0.2">
      <c r="C615" s="29"/>
      <c r="D615" s="29"/>
      <c r="E615" s="29"/>
      <c r="N615" s="29"/>
      <c r="S615" s="29"/>
    </row>
    <row r="616" spans="3:19" ht="12.75" x14ac:dyDescent="0.2">
      <c r="C616" s="29"/>
      <c r="D616" s="29"/>
      <c r="E616" s="29"/>
      <c r="N616" s="29"/>
      <c r="S616" s="29"/>
    </row>
    <row r="617" spans="3:19" ht="12.75" x14ac:dyDescent="0.2">
      <c r="C617" s="29"/>
      <c r="D617" s="29"/>
      <c r="E617" s="29"/>
      <c r="N617" s="29"/>
      <c r="S617" s="29"/>
    </row>
    <row r="618" spans="3:19" ht="12.75" x14ac:dyDescent="0.2">
      <c r="C618" s="29"/>
      <c r="D618" s="29"/>
      <c r="E618" s="29"/>
      <c r="N618" s="29"/>
      <c r="S618" s="29"/>
    </row>
    <row r="619" spans="3:19" ht="12.75" x14ac:dyDescent="0.2">
      <c r="C619" s="29"/>
      <c r="D619" s="29"/>
      <c r="E619" s="29"/>
      <c r="N619" s="29"/>
      <c r="S619" s="29"/>
    </row>
    <row r="620" spans="3:19" ht="12.75" x14ac:dyDescent="0.2">
      <c r="C620" s="29"/>
      <c r="D620" s="29"/>
      <c r="E620" s="29"/>
      <c r="N620" s="29"/>
      <c r="S620" s="29"/>
    </row>
    <row r="621" spans="3:19" ht="12.75" x14ac:dyDescent="0.2">
      <c r="C621" s="29"/>
      <c r="D621" s="29"/>
      <c r="E621" s="29"/>
      <c r="N621" s="29"/>
      <c r="S621" s="29"/>
    </row>
    <row r="622" spans="3:19" ht="12.75" x14ac:dyDescent="0.2">
      <c r="C622" s="29"/>
      <c r="D622" s="29"/>
      <c r="E622" s="29"/>
      <c r="N622" s="29"/>
      <c r="S622" s="29"/>
    </row>
    <row r="623" spans="3:19" ht="12.75" x14ac:dyDescent="0.2">
      <c r="C623" s="29"/>
      <c r="D623" s="29"/>
      <c r="E623" s="29"/>
      <c r="N623" s="29"/>
      <c r="S623" s="29"/>
    </row>
    <row r="624" spans="3:19" ht="12.75" x14ac:dyDescent="0.2">
      <c r="C624" s="29"/>
      <c r="D624" s="29"/>
      <c r="E624" s="29"/>
      <c r="N624" s="29"/>
      <c r="S624" s="29"/>
    </row>
    <row r="625" spans="3:19" ht="12.75" x14ac:dyDescent="0.2">
      <c r="C625" s="29"/>
      <c r="D625" s="29"/>
      <c r="E625" s="29"/>
      <c r="N625" s="29"/>
      <c r="S625" s="29"/>
    </row>
    <row r="626" spans="3:19" ht="12.75" x14ac:dyDescent="0.2">
      <c r="C626" s="29"/>
      <c r="D626" s="29"/>
      <c r="E626" s="29"/>
      <c r="N626" s="29"/>
      <c r="S626" s="29"/>
    </row>
    <row r="627" spans="3:19" ht="12.75" x14ac:dyDescent="0.2">
      <c r="C627" s="29"/>
      <c r="D627" s="29"/>
      <c r="E627" s="29"/>
      <c r="N627" s="29"/>
      <c r="S627" s="29"/>
    </row>
    <row r="628" spans="3:19" ht="12.75" x14ac:dyDescent="0.2">
      <c r="C628" s="29"/>
      <c r="D628" s="29"/>
      <c r="E628" s="29"/>
      <c r="N628" s="29"/>
      <c r="S628" s="29"/>
    </row>
    <row r="629" spans="3:19" ht="12.75" x14ac:dyDescent="0.2">
      <c r="C629" s="29"/>
      <c r="D629" s="29"/>
      <c r="E629" s="29"/>
      <c r="N629" s="29"/>
      <c r="S629" s="29"/>
    </row>
    <row r="630" spans="3:19" ht="12.75" x14ac:dyDescent="0.2">
      <c r="C630" s="29"/>
      <c r="D630" s="29"/>
      <c r="E630" s="29"/>
      <c r="N630" s="29"/>
      <c r="S630" s="29"/>
    </row>
    <row r="631" spans="3:19" ht="12.75" x14ac:dyDescent="0.2">
      <c r="C631" s="29"/>
      <c r="D631" s="29"/>
      <c r="E631" s="29"/>
      <c r="N631" s="29"/>
      <c r="S631" s="29"/>
    </row>
    <row r="632" spans="3:19" ht="12.75" x14ac:dyDescent="0.2">
      <c r="C632" s="29"/>
      <c r="D632" s="29"/>
      <c r="E632" s="29"/>
      <c r="N632" s="29"/>
      <c r="S632" s="29"/>
    </row>
    <row r="633" spans="3:19" ht="12.75" x14ac:dyDescent="0.2">
      <c r="C633" s="29"/>
      <c r="D633" s="29"/>
      <c r="E633" s="29"/>
      <c r="N633" s="29"/>
      <c r="S633" s="29"/>
    </row>
    <row r="634" spans="3:19" ht="12.75" x14ac:dyDescent="0.2">
      <c r="C634" s="29"/>
      <c r="D634" s="29"/>
      <c r="E634" s="29"/>
      <c r="N634" s="29"/>
      <c r="S634" s="29"/>
    </row>
    <row r="635" spans="3:19" ht="12.75" x14ac:dyDescent="0.2">
      <c r="C635" s="29"/>
      <c r="D635" s="29"/>
      <c r="E635" s="29"/>
      <c r="N635" s="29"/>
      <c r="S635" s="29"/>
    </row>
    <row r="636" spans="3:19" ht="12.75" x14ac:dyDescent="0.2">
      <c r="C636" s="29"/>
      <c r="D636" s="29"/>
      <c r="E636" s="29"/>
      <c r="N636" s="29"/>
      <c r="S636" s="29"/>
    </row>
    <row r="637" spans="3:19" ht="12.75" x14ac:dyDescent="0.2">
      <c r="C637" s="29"/>
      <c r="D637" s="29"/>
      <c r="E637" s="29"/>
      <c r="N637" s="29"/>
      <c r="S637" s="29"/>
    </row>
    <row r="638" spans="3:19" ht="12.75" x14ac:dyDescent="0.2">
      <c r="C638" s="29"/>
      <c r="D638" s="29"/>
      <c r="E638" s="29"/>
      <c r="N638" s="29"/>
      <c r="S638" s="29"/>
    </row>
    <row r="639" spans="3:19" ht="12.75" x14ac:dyDescent="0.2">
      <c r="C639" s="29"/>
      <c r="D639" s="29"/>
      <c r="E639" s="29"/>
      <c r="N639" s="29"/>
      <c r="S639" s="29"/>
    </row>
    <row r="640" spans="3:19" ht="12.75" x14ac:dyDescent="0.2">
      <c r="C640" s="29"/>
      <c r="D640" s="29"/>
      <c r="E640" s="29"/>
      <c r="N640" s="29"/>
      <c r="S640" s="29"/>
    </row>
    <row r="641" spans="3:19" ht="12.75" x14ac:dyDescent="0.2">
      <c r="C641" s="29"/>
      <c r="D641" s="29"/>
      <c r="E641" s="29"/>
      <c r="N641" s="29"/>
      <c r="S641" s="29"/>
    </row>
    <row r="642" spans="3:19" ht="12.75" x14ac:dyDescent="0.2">
      <c r="C642" s="29"/>
      <c r="D642" s="29"/>
      <c r="E642" s="29"/>
      <c r="N642" s="29"/>
      <c r="S642" s="29"/>
    </row>
    <row r="643" spans="3:19" ht="12.75" x14ac:dyDescent="0.2">
      <c r="C643" s="29"/>
      <c r="D643" s="29"/>
      <c r="E643" s="29"/>
      <c r="N643" s="29"/>
      <c r="S643" s="29"/>
    </row>
    <row r="644" spans="3:19" ht="12.75" x14ac:dyDescent="0.2">
      <c r="C644" s="29"/>
      <c r="D644" s="29"/>
      <c r="E644" s="29"/>
      <c r="N644" s="29"/>
      <c r="S644" s="29"/>
    </row>
    <row r="645" spans="3:19" ht="12.75" x14ac:dyDescent="0.2">
      <c r="C645" s="29"/>
      <c r="D645" s="29"/>
      <c r="E645" s="29"/>
      <c r="N645" s="29"/>
      <c r="S645" s="29"/>
    </row>
    <row r="646" spans="3:19" ht="12.75" x14ac:dyDescent="0.2">
      <c r="C646" s="29"/>
      <c r="D646" s="29"/>
      <c r="E646" s="29"/>
      <c r="N646" s="29"/>
      <c r="S646" s="29"/>
    </row>
    <row r="647" spans="3:19" ht="12.75" x14ac:dyDescent="0.2">
      <c r="C647" s="29"/>
      <c r="D647" s="29"/>
      <c r="E647" s="29"/>
      <c r="N647" s="29"/>
      <c r="S647" s="29"/>
    </row>
    <row r="648" spans="3:19" ht="12.75" x14ac:dyDescent="0.2">
      <c r="C648" s="29"/>
      <c r="D648" s="29"/>
      <c r="E648" s="29"/>
      <c r="N648" s="29"/>
      <c r="S648" s="29"/>
    </row>
    <row r="649" spans="3:19" ht="12.75" x14ac:dyDescent="0.2">
      <c r="C649" s="29"/>
      <c r="D649" s="29"/>
      <c r="E649" s="29"/>
      <c r="N649" s="29"/>
      <c r="S649" s="29"/>
    </row>
    <row r="650" spans="3:19" ht="12.75" x14ac:dyDescent="0.2">
      <c r="C650" s="29"/>
      <c r="D650" s="29"/>
      <c r="E650" s="29"/>
      <c r="N650" s="29"/>
      <c r="S650" s="29"/>
    </row>
    <row r="651" spans="3:19" ht="12.75" x14ac:dyDescent="0.2">
      <c r="C651" s="29"/>
      <c r="D651" s="29"/>
      <c r="E651" s="29"/>
      <c r="N651" s="29"/>
      <c r="S651" s="29"/>
    </row>
    <row r="652" spans="3:19" ht="12.75" x14ac:dyDescent="0.2">
      <c r="C652" s="29"/>
      <c r="D652" s="29"/>
      <c r="E652" s="29"/>
      <c r="N652" s="29"/>
      <c r="S652" s="29"/>
    </row>
    <row r="653" spans="3:19" ht="12.75" x14ac:dyDescent="0.2">
      <c r="C653" s="29"/>
      <c r="D653" s="29"/>
      <c r="E653" s="29"/>
      <c r="N653" s="29"/>
      <c r="S653" s="29"/>
    </row>
    <row r="654" spans="3:19" ht="12.75" x14ac:dyDescent="0.2">
      <c r="C654" s="29"/>
      <c r="D654" s="29"/>
      <c r="E654" s="29"/>
      <c r="N654" s="29"/>
      <c r="S654" s="29"/>
    </row>
    <row r="655" spans="3:19" ht="12.75" x14ac:dyDescent="0.2">
      <c r="C655" s="29"/>
      <c r="D655" s="29"/>
      <c r="E655" s="29"/>
      <c r="N655" s="29"/>
      <c r="S655" s="29"/>
    </row>
    <row r="656" spans="3:19" ht="12.75" x14ac:dyDescent="0.2">
      <c r="C656" s="29"/>
      <c r="D656" s="29"/>
      <c r="E656" s="29"/>
      <c r="N656" s="29"/>
      <c r="S656" s="29"/>
    </row>
    <row r="657" spans="3:19" ht="12.75" x14ac:dyDescent="0.2">
      <c r="C657" s="29"/>
      <c r="D657" s="29"/>
      <c r="E657" s="29"/>
      <c r="N657" s="29"/>
      <c r="S657" s="29"/>
    </row>
    <row r="658" spans="3:19" ht="12.75" x14ac:dyDescent="0.2">
      <c r="C658" s="29"/>
      <c r="D658" s="29"/>
      <c r="E658" s="29"/>
      <c r="N658" s="29"/>
      <c r="S658" s="29"/>
    </row>
    <row r="659" spans="3:19" ht="12.75" x14ac:dyDescent="0.2">
      <c r="C659" s="29"/>
      <c r="D659" s="29"/>
      <c r="E659" s="29"/>
      <c r="N659" s="29"/>
      <c r="S659" s="29"/>
    </row>
    <row r="660" spans="3:19" ht="12.75" x14ac:dyDescent="0.2">
      <c r="C660" s="29"/>
      <c r="D660" s="29"/>
      <c r="E660" s="29"/>
      <c r="N660" s="29"/>
      <c r="S660" s="29"/>
    </row>
    <row r="661" spans="3:19" ht="12.75" x14ac:dyDescent="0.2">
      <c r="C661" s="29"/>
      <c r="D661" s="29"/>
      <c r="E661" s="29"/>
      <c r="N661" s="29"/>
      <c r="S661" s="29"/>
    </row>
    <row r="662" spans="3:19" ht="12.75" x14ac:dyDescent="0.2">
      <c r="C662" s="29"/>
      <c r="D662" s="29"/>
      <c r="E662" s="29"/>
      <c r="N662" s="29"/>
      <c r="S662" s="29"/>
    </row>
    <row r="663" spans="3:19" ht="12.75" x14ac:dyDescent="0.2">
      <c r="C663" s="29"/>
      <c r="D663" s="29"/>
      <c r="E663" s="29"/>
      <c r="N663" s="29"/>
      <c r="S663" s="29"/>
    </row>
    <row r="664" spans="3:19" ht="12.75" x14ac:dyDescent="0.2">
      <c r="C664" s="29"/>
      <c r="D664" s="29"/>
      <c r="E664" s="29"/>
      <c r="N664" s="29"/>
      <c r="S664" s="29"/>
    </row>
    <row r="665" spans="3:19" ht="12.75" x14ac:dyDescent="0.2">
      <c r="C665" s="29"/>
      <c r="D665" s="29"/>
      <c r="E665" s="29"/>
      <c r="N665" s="29"/>
      <c r="S665" s="29"/>
    </row>
    <row r="666" spans="3:19" ht="12.75" x14ac:dyDescent="0.2">
      <c r="C666" s="29"/>
      <c r="D666" s="29"/>
      <c r="E666" s="29"/>
      <c r="N666" s="29"/>
      <c r="S666" s="29"/>
    </row>
    <row r="667" spans="3:19" ht="12.75" x14ac:dyDescent="0.2">
      <c r="C667" s="29"/>
      <c r="D667" s="29"/>
      <c r="E667" s="29"/>
      <c r="N667" s="29"/>
      <c r="S667" s="29"/>
    </row>
    <row r="668" spans="3:19" ht="12.75" x14ac:dyDescent="0.2">
      <c r="C668" s="29"/>
      <c r="D668" s="29"/>
      <c r="E668" s="29"/>
      <c r="N668" s="29"/>
      <c r="S668" s="29"/>
    </row>
    <row r="669" spans="3:19" ht="12.75" x14ac:dyDescent="0.2">
      <c r="C669" s="29"/>
      <c r="D669" s="29"/>
      <c r="E669" s="29"/>
      <c r="N669" s="29"/>
      <c r="S669" s="29"/>
    </row>
    <row r="670" spans="3:19" ht="12.75" x14ac:dyDescent="0.2">
      <c r="C670" s="29"/>
      <c r="D670" s="29"/>
      <c r="E670" s="29"/>
      <c r="N670" s="29"/>
      <c r="S670" s="29"/>
    </row>
    <row r="671" spans="3:19" ht="12.75" x14ac:dyDescent="0.2">
      <c r="C671" s="29"/>
      <c r="D671" s="29"/>
      <c r="E671" s="29"/>
      <c r="N671" s="29"/>
      <c r="S671" s="29"/>
    </row>
    <row r="672" spans="3:19" ht="12.75" x14ac:dyDescent="0.2">
      <c r="C672" s="29"/>
      <c r="D672" s="29"/>
      <c r="E672" s="29"/>
      <c r="N672" s="29"/>
      <c r="S672" s="29"/>
    </row>
    <row r="673" spans="3:19" ht="12.75" x14ac:dyDescent="0.2">
      <c r="C673" s="29"/>
      <c r="D673" s="29"/>
      <c r="E673" s="29"/>
      <c r="N673" s="29"/>
      <c r="S673" s="29"/>
    </row>
    <row r="674" spans="3:19" ht="12.75" x14ac:dyDescent="0.2">
      <c r="C674" s="29"/>
      <c r="D674" s="29"/>
      <c r="E674" s="29"/>
      <c r="N674" s="29"/>
      <c r="S674" s="29"/>
    </row>
    <row r="675" spans="3:19" ht="12.75" x14ac:dyDescent="0.2">
      <c r="C675" s="29"/>
      <c r="D675" s="29"/>
      <c r="E675" s="29"/>
      <c r="N675" s="29"/>
      <c r="S675" s="29"/>
    </row>
    <row r="676" spans="3:19" ht="12.75" x14ac:dyDescent="0.2">
      <c r="C676" s="29"/>
      <c r="D676" s="29"/>
      <c r="E676" s="29"/>
      <c r="N676" s="29"/>
      <c r="S676" s="29"/>
    </row>
    <row r="677" spans="3:19" ht="12.75" x14ac:dyDescent="0.2">
      <c r="C677" s="29"/>
      <c r="D677" s="29"/>
      <c r="E677" s="29"/>
      <c r="N677" s="29"/>
      <c r="S677" s="29"/>
    </row>
    <row r="678" spans="3:19" ht="12.75" x14ac:dyDescent="0.2">
      <c r="C678" s="29"/>
      <c r="D678" s="29"/>
      <c r="E678" s="29"/>
      <c r="N678" s="29"/>
      <c r="S678" s="29"/>
    </row>
    <row r="679" spans="3:19" ht="12.75" x14ac:dyDescent="0.2">
      <c r="C679" s="29"/>
      <c r="D679" s="29"/>
      <c r="E679" s="29"/>
      <c r="N679" s="29"/>
      <c r="S679" s="29"/>
    </row>
    <row r="680" spans="3:19" ht="12.75" x14ac:dyDescent="0.2">
      <c r="C680" s="29"/>
      <c r="D680" s="29"/>
      <c r="E680" s="29"/>
      <c r="N680" s="29"/>
      <c r="S680" s="29"/>
    </row>
    <row r="681" spans="3:19" ht="12.75" x14ac:dyDescent="0.2">
      <c r="C681" s="29"/>
      <c r="D681" s="29"/>
      <c r="E681" s="29"/>
      <c r="N681" s="29"/>
      <c r="S681" s="29"/>
    </row>
    <row r="682" spans="3:19" ht="12.75" x14ac:dyDescent="0.2">
      <c r="C682" s="29"/>
      <c r="D682" s="29"/>
      <c r="E682" s="29"/>
      <c r="N682" s="29"/>
      <c r="S682" s="29"/>
    </row>
    <row r="683" spans="3:19" ht="12.75" x14ac:dyDescent="0.2">
      <c r="C683" s="29"/>
      <c r="D683" s="29"/>
      <c r="E683" s="29"/>
      <c r="N683" s="29"/>
      <c r="S683" s="29"/>
    </row>
    <row r="684" spans="3:19" ht="12.75" x14ac:dyDescent="0.2">
      <c r="C684" s="29"/>
      <c r="D684" s="29"/>
      <c r="E684" s="29"/>
      <c r="N684" s="29"/>
      <c r="S684" s="29"/>
    </row>
    <row r="685" spans="3:19" ht="12.75" x14ac:dyDescent="0.2">
      <c r="C685" s="29"/>
      <c r="D685" s="29"/>
      <c r="E685" s="29"/>
      <c r="N685" s="29"/>
      <c r="S685" s="29"/>
    </row>
    <row r="686" spans="3:19" ht="12.75" x14ac:dyDescent="0.2">
      <c r="C686" s="29"/>
      <c r="D686" s="29"/>
      <c r="E686" s="29"/>
      <c r="N686" s="29"/>
      <c r="S686" s="29"/>
    </row>
    <row r="687" spans="3:19" ht="12.75" x14ac:dyDescent="0.2">
      <c r="C687" s="29"/>
      <c r="D687" s="29"/>
      <c r="E687" s="29"/>
      <c r="N687" s="29"/>
      <c r="S687" s="29"/>
    </row>
    <row r="688" spans="3:19" ht="12.75" x14ac:dyDescent="0.2">
      <c r="C688" s="29"/>
      <c r="D688" s="29"/>
      <c r="E688" s="29"/>
      <c r="N688" s="29"/>
      <c r="S688" s="29"/>
    </row>
    <row r="689" spans="3:19" ht="12.75" x14ac:dyDescent="0.2">
      <c r="C689" s="29"/>
      <c r="D689" s="29"/>
      <c r="E689" s="29"/>
      <c r="N689" s="29"/>
      <c r="S689" s="29"/>
    </row>
    <row r="690" spans="3:19" ht="12.75" x14ac:dyDescent="0.2">
      <c r="C690" s="29"/>
      <c r="D690" s="29"/>
      <c r="E690" s="29"/>
      <c r="N690" s="29"/>
      <c r="S690" s="29"/>
    </row>
    <row r="691" spans="3:19" ht="12.75" x14ac:dyDescent="0.2">
      <c r="C691" s="29"/>
      <c r="D691" s="29"/>
      <c r="E691" s="29"/>
      <c r="N691" s="29"/>
      <c r="S691" s="29"/>
    </row>
    <row r="692" spans="3:19" ht="12.75" x14ac:dyDescent="0.2">
      <c r="C692" s="29"/>
      <c r="D692" s="29"/>
      <c r="E692" s="29"/>
      <c r="N692" s="29"/>
      <c r="S692" s="29"/>
    </row>
    <row r="693" spans="3:19" ht="12.75" x14ac:dyDescent="0.2">
      <c r="C693" s="29"/>
      <c r="D693" s="29"/>
      <c r="E693" s="29"/>
      <c r="N693" s="29"/>
      <c r="S693" s="29"/>
    </row>
    <row r="694" spans="3:19" ht="12.75" x14ac:dyDescent="0.2">
      <c r="C694" s="29"/>
      <c r="D694" s="29"/>
      <c r="E694" s="29"/>
      <c r="N694" s="29"/>
      <c r="S694" s="29"/>
    </row>
    <row r="695" spans="3:19" ht="12.75" x14ac:dyDescent="0.2">
      <c r="C695" s="29"/>
      <c r="D695" s="29"/>
      <c r="E695" s="29"/>
      <c r="N695" s="29"/>
      <c r="S695" s="29"/>
    </row>
    <row r="696" spans="3:19" ht="12.75" x14ac:dyDescent="0.2">
      <c r="C696" s="29"/>
      <c r="D696" s="29"/>
      <c r="E696" s="29"/>
      <c r="N696" s="29"/>
      <c r="S696" s="29"/>
    </row>
    <row r="697" spans="3:19" ht="12.75" x14ac:dyDescent="0.2">
      <c r="C697" s="29"/>
      <c r="D697" s="29"/>
      <c r="E697" s="29"/>
      <c r="N697" s="29"/>
      <c r="S697" s="29"/>
    </row>
    <row r="698" spans="3:19" ht="12.75" x14ac:dyDescent="0.2">
      <c r="C698" s="29"/>
      <c r="D698" s="29"/>
      <c r="E698" s="29"/>
      <c r="N698" s="29"/>
      <c r="S698" s="29"/>
    </row>
    <row r="699" spans="3:19" ht="12.75" x14ac:dyDescent="0.2">
      <c r="C699" s="29"/>
      <c r="D699" s="29"/>
      <c r="E699" s="29"/>
      <c r="N699" s="29"/>
      <c r="S699" s="29"/>
    </row>
    <row r="700" spans="3:19" ht="12.75" x14ac:dyDescent="0.2">
      <c r="C700" s="29"/>
      <c r="D700" s="29"/>
      <c r="E700" s="29"/>
      <c r="N700" s="29"/>
      <c r="S700" s="29"/>
    </row>
    <row r="701" spans="3:19" ht="12.75" x14ac:dyDescent="0.2">
      <c r="C701" s="29"/>
      <c r="D701" s="29"/>
      <c r="E701" s="29"/>
      <c r="N701" s="29"/>
      <c r="S701" s="29"/>
    </row>
    <row r="702" spans="3:19" ht="12.75" x14ac:dyDescent="0.2">
      <c r="C702" s="29"/>
      <c r="D702" s="29"/>
      <c r="E702" s="29"/>
      <c r="N702" s="29"/>
      <c r="S702" s="29"/>
    </row>
    <row r="703" spans="3:19" ht="12.75" x14ac:dyDescent="0.2">
      <c r="C703" s="29"/>
      <c r="D703" s="29"/>
      <c r="E703" s="29"/>
      <c r="N703" s="29"/>
      <c r="S703" s="29"/>
    </row>
    <row r="704" spans="3:19" ht="12.75" x14ac:dyDescent="0.2">
      <c r="C704" s="29"/>
      <c r="D704" s="29"/>
      <c r="E704" s="29"/>
      <c r="N704" s="29"/>
      <c r="S704" s="29"/>
    </row>
    <row r="705" spans="3:19" ht="12.75" x14ac:dyDescent="0.2">
      <c r="C705" s="29"/>
      <c r="D705" s="29"/>
      <c r="E705" s="29"/>
      <c r="N705" s="29"/>
      <c r="S705" s="29"/>
    </row>
    <row r="706" spans="3:19" ht="12.75" x14ac:dyDescent="0.2">
      <c r="C706" s="29"/>
      <c r="D706" s="29"/>
      <c r="E706" s="29"/>
      <c r="N706" s="29"/>
      <c r="S706" s="29"/>
    </row>
    <row r="707" spans="3:19" ht="12.75" x14ac:dyDescent="0.2">
      <c r="C707" s="29"/>
      <c r="D707" s="29"/>
      <c r="E707" s="29"/>
      <c r="N707" s="29"/>
      <c r="S707" s="29"/>
    </row>
    <row r="708" spans="3:19" ht="12.75" x14ac:dyDescent="0.2">
      <c r="C708" s="29"/>
      <c r="D708" s="29"/>
      <c r="E708" s="29"/>
      <c r="N708" s="29"/>
      <c r="S708" s="29"/>
    </row>
    <row r="709" spans="3:19" ht="12.75" x14ac:dyDescent="0.2">
      <c r="C709" s="29"/>
      <c r="D709" s="29"/>
      <c r="E709" s="29"/>
      <c r="N709" s="29"/>
      <c r="S709" s="29"/>
    </row>
    <row r="710" spans="3:19" ht="12.75" x14ac:dyDescent="0.2">
      <c r="C710" s="29"/>
      <c r="D710" s="29"/>
      <c r="E710" s="29"/>
      <c r="N710" s="29"/>
      <c r="S710" s="29"/>
    </row>
    <row r="711" spans="3:19" ht="12.75" x14ac:dyDescent="0.2">
      <c r="C711" s="29"/>
      <c r="D711" s="29"/>
      <c r="E711" s="29"/>
      <c r="N711" s="29"/>
      <c r="S711" s="29"/>
    </row>
    <row r="712" spans="3:19" ht="12.75" x14ac:dyDescent="0.2">
      <c r="C712" s="29"/>
      <c r="D712" s="29"/>
      <c r="E712" s="29"/>
      <c r="N712" s="29"/>
      <c r="S712" s="29"/>
    </row>
    <row r="713" spans="3:19" ht="12.75" x14ac:dyDescent="0.2">
      <c r="C713" s="29"/>
      <c r="D713" s="29"/>
      <c r="E713" s="29"/>
      <c r="N713" s="29"/>
      <c r="S713" s="29"/>
    </row>
    <row r="714" spans="3:19" ht="12.75" x14ac:dyDescent="0.2">
      <c r="C714" s="29"/>
      <c r="D714" s="29"/>
      <c r="E714" s="29"/>
      <c r="N714" s="29"/>
      <c r="S714" s="29"/>
    </row>
    <row r="715" spans="3:19" ht="12.75" x14ac:dyDescent="0.2">
      <c r="C715" s="29"/>
      <c r="D715" s="29"/>
      <c r="E715" s="29"/>
      <c r="N715" s="29"/>
      <c r="S715" s="29"/>
    </row>
    <row r="716" spans="3:19" ht="12.75" x14ac:dyDescent="0.2">
      <c r="C716" s="29"/>
      <c r="D716" s="29"/>
      <c r="E716" s="29"/>
      <c r="N716" s="29"/>
      <c r="S716" s="29"/>
    </row>
    <row r="717" spans="3:19" ht="12.75" x14ac:dyDescent="0.2">
      <c r="C717" s="29"/>
      <c r="D717" s="29"/>
      <c r="E717" s="29"/>
      <c r="N717" s="29"/>
      <c r="S717" s="29"/>
    </row>
    <row r="718" spans="3:19" ht="12.75" x14ac:dyDescent="0.2">
      <c r="C718" s="29"/>
      <c r="D718" s="29"/>
      <c r="E718" s="29"/>
      <c r="N718" s="29"/>
      <c r="S718" s="29"/>
    </row>
    <row r="719" spans="3:19" ht="12.75" x14ac:dyDescent="0.2">
      <c r="C719" s="29"/>
      <c r="D719" s="29"/>
      <c r="E719" s="29"/>
      <c r="N719" s="29"/>
      <c r="S719" s="29"/>
    </row>
    <row r="720" spans="3:19" ht="12.75" x14ac:dyDescent="0.2">
      <c r="C720" s="29"/>
      <c r="D720" s="29"/>
      <c r="E720" s="29"/>
      <c r="N720" s="29"/>
      <c r="S720" s="29"/>
    </row>
    <row r="721" spans="3:19" ht="12.75" x14ac:dyDescent="0.2">
      <c r="C721" s="29"/>
      <c r="D721" s="29"/>
      <c r="E721" s="29"/>
      <c r="N721" s="29"/>
      <c r="S721" s="29"/>
    </row>
    <row r="722" spans="3:19" ht="12.75" x14ac:dyDescent="0.2">
      <c r="C722" s="29"/>
      <c r="D722" s="29"/>
      <c r="E722" s="29"/>
      <c r="N722" s="29"/>
      <c r="S722" s="29"/>
    </row>
    <row r="723" spans="3:19" ht="12.75" x14ac:dyDescent="0.2">
      <c r="C723" s="29"/>
      <c r="D723" s="29"/>
      <c r="E723" s="29"/>
      <c r="N723" s="29"/>
      <c r="S723" s="29"/>
    </row>
    <row r="724" spans="3:19" ht="12.75" x14ac:dyDescent="0.2">
      <c r="C724" s="29"/>
      <c r="D724" s="29"/>
      <c r="E724" s="29"/>
      <c r="N724" s="29"/>
      <c r="S724" s="29"/>
    </row>
    <row r="725" spans="3:19" ht="12.75" x14ac:dyDescent="0.2">
      <c r="C725" s="29"/>
      <c r="D725" s="29"/>
      <c r="E725" s="29"/>
      <c r="N725" s="29"/>
      <c r="S725" s="29"/>
    </row>
    <row r="726" spans="3:19" ht="12.75" x14ac:dyDescent="0.2">
      <c r="C726" s="29"/>
      <c r="D726" s="29"/>
      <c r="E726" s="29"/>
      <c r="N726" s="29"/>
      <c r="S726" s="29"/>
    </row>
    <row r="727" spans="3:19" ht="12.75" x14ac:dyDescent="0.2">
      <c r="C727" s="29"/>
      <c r="D727" s="29"/>
      <c r="E727" s="29"/>
      <c r="N727" s="29"/>
      <c r="S727" s="29"/>
    </row>
    <row r="728" spans="3:19" ht="12.75" x14ac:dyDescent="0.2">
      <c r="C728" s="29"/>
      <c r="D728" s="29"/>
      <c r="E728" s="29"/>
      <c r="N728" s="29"/>
      <c r="S728" s="29"/>
    </row>
    <row r="729" spans="3:19" ht="12.75" x14ac:dyDescent="0.2">
      <c r="C729" s="29"/>
      <c r="D729" s="29"/>
      <c r="E729" s="29"/>
      <c r="N729" s="29"/>
      <c r="S729" s="29"/>
    </row>
    <row r="730" spans="3:19" ht="12.75" x14ac:dyDescent="0.2">
      <c r="C730" s="29"/>
      <c r="D730" s="29"/>
      <c r="E730" s="29"/>
      <c r="N730" s="29"/>
      <c r="S730" s="29"/>
    </row>
    <row r="731" spans="3:19" ht="12.75" x14ac:dyDescent="0.2">
      <c r="C731" s="29"/>
      <c r="D731" s="29"/>
      <c r="E731" s="29"/>
      <c r="N731" s="29"/>
      <c r="S731" s="29"/>
    </row>
    <row r="732" spans="3:19" ht="12.75" x14ac:dyDescent="0.2">
      <c r="C732" s="29"/>
      <c r="D732" s="29"/>
      <c r="E732" s="29"/>
      <c r="N732" s="29"/>
      <c r="S732" s="29"/>
    </row>
    <row r="733" spans="3:19" ht="12.75" x14ac:dyDescent="0.2">
      <c r="C733" s="29"/>
      <c r="D733" s="29"/>
      <c r="E733" s="29"/>
      <c r="N733" s="29"/>
      <c r="S733" s="29"/>
    </row>
    <row r="734" spans="3:19" ht="12.75" x14ac:dyDescent="0.2">
      <c r="C734" s="29"/>
      <c r="D734" s="29"/>
      <c r="E734" s="29"/>
      <c r="N734" s="29"/>
      <c r="S734" s="29"/>
    </row>
    <row r="735" spans="3:19" ht="12.75" x14ac:dyDescent="0.2">
      <c r="C735" s="29"/>
      <c r="D735" s="29"/>
      <c r="E735" s="29"/>
      <c r="N735" s="29"/>
      <c r="S735" s="29"/>
    </row>
    <row r="736" spans="3:19" ht="12.75" x14ac:dyDescent="0.2">
      <c r="C736" s="29"/>
      <c r="D736" s="29"/>
      <c r="E736" s="29"/>
      <c r="N736" s="29"/>
      <c r="S736" s="29"/>
    </row>
    <row r="737" spans="3:19" ht="12.75" x14ac:dyDescent="0.2">
      <c r="C737" s="29"/>
      <c r="D737" s="29"/>
      <c r="E737" s="29"/>
      <c r="N737" s="29"/>
      <c r="S737" s="29"/>
    </row>
    <row r="738" spans="3:19" ht="12.75" x14ac:dyDescent="0.2">
      <c r="C738" s="29"/>
      <c r="D738" s="29"/>
      <c r="E738" s="29"/>
      <c r="N738" s="29"/>
      <c r="S738" s="29"/>
    </row>
    <row r="739" spans="3:19" ht="12.75" x14ac:dyDescent="0.2">
      <c r="C739" s="29"/>
      <c r="D739" s="29"/>
      <c r="E739" s="29"/>
      <c r="N739" s="29"/>
      <c r="S739" s="29"/>
    </row>
    <row r="740" spans="3:19" ht="12.75" x14ac:dyDescent="0.2">
      <c r="C740" s="29"/>
      <c r="D740" s="29"/>
      <c r="E740" s="29"/>
      <c r="N740" s="29"/>
      <c r="S740" s="29"/>
    </row>
    <row r="741" spans="3:19" ht="12.75" x14ac:dyDescent="0.2">
      <c r="C741" s="29"/>
      <c r="D741" s="29"/>
      <c r="E741" s="29"/>
      <c r="N741" s="29"/>
      <c r="S741" s="29"/>
    </row>
    <row r="742" spans="3:19" ht="12.75" x14ac:dyDescent="0.2">
      <c r="C742" s="29"/>
      <c r="D742" s="29"/>
      <c r="E742" s="29"/>
      <c r="N742" s="29"/>
      <c r="S742" s="29"/>
    </row>
    <row r="743" spans="3:19" ht="12.75" x14ac:dyDescent="0.2">
      <c r="C743" s="29"/>
      <c r="D743" s="29"/>
      <c r="E743" s="29"/>
      <c r="N743" s="29"/>
      <c r="S743" s="29"/>
    </row>
    <row r="744" spans="3:19" ht="12.75" x14ac:dyDescent="0.2">
      <c r="C744" s="29"/>
      <c r="D744" s="29"/>
      <c r="E744" s="29"/>
      <c r="N744" s="29"/>
      <c r="S744" s="29"/>
    </row>
    <row r="745" spans="3:19" ht="12.75" x14ac:dyDescent="0.2">
      <c r="C745" s="29"/>
      <c r="D745" s="29"/>
      <c r="E745" s="29"/>
      <c r="N745" s="29"/>
      <c r="S745" s="29"/>
    </row>
    <row r="746" spans="3:19" ht="12.75" x14ac:dyDescent="0.2">
      <c r="C746" s="29"/>
      <c r="D746" s="29"/>
      <c r="E746" s="29"/>
      <c r="N746" s="29"/>
      <c r="S746" s="29"/>
    </row>
    <row r="747" spans="3:19" ht="12.75" x14ac:dyDescent="0.2">
      <c r="C747" s="29"/>
      <c r="D747" s="29"/>
      <c r="E747" s="29"/>
      <c r="N747" s="29"/>
      <c r="S747" s="29"/>
    </row>
    <row r="748" spans="3:19" ht="12.75" x14ac:dyDescent="0.2">
      <c r="C748" s="29"/>
      <c r="D748" s="29"/>
      <c r="E748" s="29"/>
      <c r="N748" s="29"/>
      <c r="S748" s="29"/>
    </row>
    <row r="749" spans="3:19" ht="12.75" x14ac:dyDescent="0.2">
      <c r="C749" s="29"/>
      <c r="D749" s="29"/>
      <c r="E749" s="29"/>
      <c r="N749" s="29"/>
      <c r="S749" s="29"/>
    </row>
    <row r="750" spans="3:19" ht="12.75" x14ac:dyDescent="0.2">
      <c r="C750" s="29"/>
      <c r="D750" s="29"/>
      <c r="E750" s="29"/>
      <c r="N750" s="29"/>
      <c r="S750" s="29"/>
    </row>
    <row r="751" spans="3:19" ht="12.75" x14ac:dyDescent="0.2">
      <c r="C751" s="29"/>
      <c r="D751" s="29"/>
      <c r="E751" s="29"/>
      <c r="N751" s="29"/>
      <c r="S751" s="29"/>
    </row>
    <row r="752" spans="3:19" ht="12.75" x14ac:dyDescent="0.2">
      <c r="C752" s="29"/>
      <c r="D752" s="29"/>
      <c r="E752" s="29"/>
      <c r="N752" s="29"/>
      <c r="S752" s="29"/>
    </row>
    <row r="753" spans="3:19" ht="12.75" x14ac:dyDescent="0.2">
      <c r="C753" s="29"/>
      <c r="D753" s="29"/>
      <c r="E753" s="29"/>
      <c r="N753" s="29"/>
      <c r="S753" s="29"/>
    </row>
    <row r="754" spans="3:19" ht="12.75" x14ac:dyDescent="0.2">
      <c r="C754" s="29"/>
      <c r="D754" s="29"/>
      <c r="E754" s="29"/>
      <c r="N754" s="29"/>
      <c r="S754" s="29"/>
    </row>
    <row r="755" spans="3:19" ht="12.75" x14ac:dyDescent="0.2">
      <c r="C755" s="29"/>
      <c r="D755" s="29"/>
      <c r="E755" s="29"/>
      <c r="N755" s="29"/>
      <c r="S755" s="29"/>
    </row>
    <row r="756" spans="3:19" ht="12.75" x14ac:dyDescent="0.2">
      <c r="C756" s="29"/>
      <c r="D756" s="29"/>
      <c r="E756" s="29"/>
      <c r="N756" s="29"/>
      <c r="S756" s="29"/>
    </row>
    <row r="757" spans="3:19" ht="12.75" x14ac:dyDescent="0.2">
      <c r="C757" s="29"/>
      <c r="D757" s="29"/>
      <c r="E757" s="29"/>
      <c r="N757" s="29"/>
      <c r="S757" s="29"/>
    </row>
    <row r="758" spans="3:19" ht="12.75" x14ac:dyDescent="0.2">
      <c r="C758" s="29"/>
      <c r="D758" s="29"/>
      <c r="E758" s="29"/>
      <c r="N758" s="29"/>
      <c r="S758" s="29"/>
    </row>
    <row r="759" spans="3:19" ht="12.75" x14ac:dyDescent="0.2">
      <c r="C759" s="29"/>
      <c r="D759" s="29"/>
      <c r="E759" s="29"/>
      <c r="N759" s="29"/>
      <c r="S759" s="29"/>
    </row>
    <row r="760" spans="3:19" ht="12.75" x14ac:dyDescent="0.2">
      <c r="C760" s="29"/>
      <c r="D760" s="29"/>
      <c r="E760" s="29"/>
      <c r="N760" s="29"/>
      <c r="S760" s="29"/>
    </row>
    <row r="761" spans="3:19" ht="12.75" x14ac:dyDescent="0.2">
      <c r="C761" s="29"/>
      <c r="D761" s="29"/>
      <c r="E761" s="29"/>
      <c r="N761" s="29"/>
      <c r="S761" s="29"/>
    </row>
    <row r="762" spans="3:19" ht="12.75" x14ac:dyDescent="0.2">
      <c r="C762" s="29"/>
      <c r="D762" s="29"/>
      <c r="E762" s="29"/>
      <c r="N762" s="29"/>
      <c r="S762" s="29"/>
    </row>
    <row r="763" spans="3:19" ht="12.75" x14ac:dyDescent="0.2">
      <c r="C763" s="29"/>
      <c r="D763" s="29"/>
      <c r="E763" s="29"/>
      <c r="N763" s="29"/>
      <c r="S763" s="29"/>
    </row>
    <row r="764" spans="3:19" ht="12.75" x14ac:dyDescent="0.2">
      <c r="C764" s="29"/>
      <c r="D764" s="29"/>
      <c r="E764" s="29"/>
      <c r="N764" s="29"/>
      <c r="S764" s="29"/>
    </row>
    <row r="765" spans="3:19" ht="12.75" x14ac:dyDescent="0.2">
      <c r="C765" s="29"/>
      <c r="D765" s="29"/>
      <c r="E765" s="29"/>
      <c r="N765" s="29"/>
      <c r="S765" s="29"/>
    </row>
    <row r="766" spans="3:19" ht="12.75" x14ac:dyDescent="0.2">
      <c r="C766" s="29"/>
      <c r="D766" s="29"/>
      <c r="E766" s="29"/>
      <c r="N766" s="29"/>
      <c r="S766" s="29"/>
    </row>
    <row r="767" spans="3:19" ht="12.75" x14ac:dyDescent="0.2">
      <c r="C767" s="29"/>
      <c r="D767" s="29"/>
      <c r="E767" s="29"/>
      <c r="N767" s="29"/>
      <c r="S767" s="29"/>
    </row>
    <row r="768" spans="3:19" ht="12.75" x14ac:dyDescent="0.2">
      <c r="C768" s="29"/>
      <c r="D768" s="29"/>
      <c r="E768" s="29"/>
      <c r="N768" s="29"/>
      <c r="S768" s="29"/>
    </row>
    <row r="769" spans="3:19" ht="12.75" x14ac:dyDescent="0.2">
      <c r="C769" s="29"/>
      <c r="D769" s="29"/>
      <c r="E769" s="29"/>
      <c r="N769" s="29"/>
      <c r="S769" s="29"/>
    </row>
    <row r="770" spans="3:19" ht="12.75" x14ac:dyDescent="0.2">
      <c r="C770" s="29"/>
      <c r="D770" s="29"/>
      <c r="E770" s="29"/>
      <c r="N770" s="29"/>
      <c r="S770" s="29"/>
    </row>
    <row r="771" spans="3:19" ht="12.75" x14ac:dyDescent="0.2">
      <c r="C771" s="29"/>
      <c r="D771" s="29"/>
      <c r="E771" s="29"/>
      <c r="N771" s="29"/>
      <c r="S771" s="29"/>
    </row>
    <row r="772" spans="3:19" ht="12.75" x14ac:dyDescent="0.2">
      <c r="C772" s="29"/>
      <c r="D772" s="29"/>
      <c r="E772" s="29"/>
      <c r="N772" s="29"/>
      <c r="S772" s="29"/>
    </row>
    <row r="773" spans="3:19" ht="12.75" x14ac:dyDescent="0.2">
      <c r="C773" s="29"/>
      <c r="D773" s="29"/>
      <c r="E773" s="29"/>
      <c r="N773" s="29"/>
      <c r="S773" s="29"/>
    </row>
    <row r="774" spans="3:19" ht="12.75" x14ac:dyDescent="0.2">
      <c r="C774" s="29"/>
      <c r="D774" s="29"/>
      <c r="E774" s="29"/>
      <c r="N774" s="29"/>
      <c r="S774" s="29"/>
    </row>
    <row r="775" spans="3:19" ht="12.75" x14ac:dyDescent="0.2">
      <c r="C775" s="29"/>
      <c r="D775" s="29"/>
      <c r="E775" s="29"/>
      <c r="N775" s="29"/>
      <c r="S775" s="29"/>
    </row>
    <row r="776" spans="3:19" ht="12.75" x14ac:dyDescent="0.2">
      <c r="C776" s="29"/>
      <c r="D776" s="29"/>
      <c r="E776" s="29"/>
      <c r="N776" s="29"/>
      <c r="S776" s="29"/>
    </row>
    <row r="777" spans="3:19" ht="12.75" x14ac:dyDescent="0.2">
      <c r="C777" s="29"/>
      <c r="D777" s="29"/>
      <c r="E777" s="29"/>
      <c r="N777" s="29"/>
      <c r="S777" s="29"/>
    </row>
    <row r="778" spans="3:19" ht="12.75" x14ac:dyDescent="0.2">
      <c r="C778" s="29"/>
      <c r="D778" s="29"/>
      <c r="E778" s="29"/>
      <c r="N778" s="29"/>
      <c r="S778" s="29"/>
    </row>
    <row r="779" spans="3:19" ht="12.75" x14ac:dyDescent="0.2">
      <c r="C779" s="29"/>
      <c r="D779" s="29"/>
      <c r="E779" s="29"/>
      <c r="N779" s="29"/>
      <c r="S779" s="29"/>
    </row>
    <row r="780" spans="3:19" ht="12.75" x14ac:dyDescent="0.2">
      <c r="C780" s="29"/>
      <c r="D780" s="29"/>
      <c r="E780" s="29"/>
      <c r="N780" s="29"/>
      <c r="S780" s="29"/>
    </row>
    <row r="781" spans="3:19" ht="12.75" x14ac:dyDescent="0.2">
      <c r="C781" s="29"/>
      <c r="D781" s="29"/>
      <c r="E781" s="29"/>
      <c r="N781" s="29"/>
      <c r="S781" s="29"/>
    </row>
    <row r="782" spans="3:19" ht="12.75" x14ac:dyDescent="0.2">
      <c r="C782" s="29"/>
      <c r="D782" s="29"/>
      <c r="E782" s="29"/>
      <c r="N782" s="29"/>
      <c r="S782" s="29"/>
    </row>
    <row r="783" spans="3:19" ht="12.75" x14ac:dyDescent="0.2">
      <c r="C783" s="29"/>
      <c r="D783" s="29"/>
      <c r="E783" s="29"/>
      <c r="N783" s="29"/>
      <c r="S783" s="29"/>
    </row>
    <row r="784" spans="3:19" ht="12.75" x14ac:dyDescent="0.2">
      <c r="C784" s="29"/>
      <c r="D784" s="29"/>
      <c r="E784" s="29"/>
      <c r="N784" s="29"/>
      <c r="S784" s="29"/>
    </row>
    <row r="785" spans="3:19" ht="12.75" x14ac:dyDescent="0.2">
      <c r="C785" s="29"/>
      <c r="D785" s="29"/>
      <c r="E785" s="29"/>
      <c r="N785" s="29"/>
      <c r="S785" s="29"/>
    </row>
    <row r="786" spans="3:19" ht="12.75" x14ac:dyDescent="0.2">
      <c r="C786" s="29"/>
      <c r="D786" s="29"/>
      <c r="E786" s="29"/>
      <c r="N786" s="29"/>
      <c r="S786" s="29"/>
    </row>
    <row r="787" spans="3:19" ht="12.75" x14ac:dyDescent="0.2">
      <c r="C787" s="29"/>
      <c r="D787" s="29"/>
      <c r="E787" s="29"/>
      <c r="N787" s="29"/>
      <c r="S787" s="29"/>
    </row>
    <row r="788" spans="3:19" ht="12.75" x14ac:dyDescent="0.2">
      <c r="C788" s="29"/>
      <c r="D788" s="29"/>
      <c r="E788" s="29"/>
      <c r="N788" s="29"/>
      <c r="S788" s="29"/>
    </row>
    <row r="789" spans="3:19" ht="12.75" x14ac:dyDescent="0.2">
      <c r="C789" s="29"/>
      <c r="D789" s="29"/>
      <c r="E789" s="29"/>
      <c r="N789" s="29"/>
      <c r="S789" s="29"/>
    </row>
    <row r="790" spans="3:19" ht="12.75" x14ac:dyDescent="0.2">
      <c r="C790" s="29"/>
      <c r="D790" s="29"/>
      <c r="E790" s="29"/>
      <c r="N790" s="29"/>
      <c r="S790" s="29"/>
    </row>
    <row r="791" spans="3:19" ht="12.75" x14ac:dyDescent="0.2">
      <c r="C791" s="29"/>
      <c r="D791" s="29"/>
      <c r="E791" s="29"/>
      <c r="N791" s="29"/>
      <c r="S791" s="29"/>
    </row>
    <row r="792" spans="3:19" ht="12.75" x14ac:dyDescent="0.2">
      <c r="C792" s="29"/>
      <c r="D792" s="29"/>
      <c r="E792" s="29"/>
      <c r="N792" s="29"/>
      <c r="S792" s="29"/>
    </row>
    <row r="793" spans="3:19" ht="12.75" x14ac:dyDescent="0.2">
      <c r="C793" s="29"/>
      <c r="D793" s="29"/>
      <c r="E793" s="29"/>
      <c r="N793" s="29"/>
      <c r="S793" s="29"/>
    </row>
    <row r="794" spans="3:19" ht="12.75" x14ac:dyDescent="0.2">
      <c r="C794" s="29"/>
      <c r="D794" s="29"/>
      <c r="E794" s="29"/>
      <c r="N794" s="29"/>
      <c r="S794" s="29"/>
    </row>
    <row r="795" spans="3:19" ht="12.75" x14ac:dyDescent="0.2">
      <c r="C795" s="29"/>
      <c r="D795" s="29"/>
      <c r="E795" s="29"/>
      <c r="N795" s="29"/>
      <c r="S795" s="29"/>
    </row>
    <row r="796" spans="3:19" ht="12.75" x14ac:dyDescent="0.2">
      <c r="C796" s="29"/>
      <c r="D796" s="29"/>
      <c r="E796" s="29"/>
      <c r="N796" s="29"/>
      <c r="S796" s="29"/>
    </row>
    <row r="797" spans="3:19" ht="12.75" x14ac:dyDescent="0.2">
      <c r="C797" s="29"/>
      <c r="D797" s="29"/>
      <c r="E797" s="29"/>
      <c r="N797" s="29"/>
      <c r="S797" s="29"/>
    </row>
    <row r="798" spans="3:19" ht="12.75" x14ac:dyDescent="0.2">
      <c r="C798" s="29"/>
      <c r="D798" s="29"/>
      <c r="E798" s="29"/>
      <c r="N798" s="29"/>
      <c r="S798" s="29"/>
    </row>
    <row r="799" spans="3:19" ht="12.75" x14ac:dyDescent="0.2">
      <c r="C799" s="29"/>
      <c r="D799" s="29"/>
      <c r="E799" s="29"/>
      <c r="N799" s="29"/>
      <c r="S799" s="29"/>
    </row>
    <row r="800" spans="3:19" ht="12.75" x14ac:dyDescent="0.2">
      <c r="C800" s="29"/>
      <c r="D800" s="29"/>
      <c r="E800" s="29"/>
      <c r="N800" s="29"/>
      <c r="S800" s="29"/>
    </row>
    <row r="801" spans="3:19" ht="12.75" x14ac:dyDescent="0.2">
      <c r="C801" s="29"/>
      <c r="D801" s="29"/>
      <c r="E801" s="29"/>
      <c r="N801" s="29"/>
      <c r="S801" s="29"/>
    </row>
    <row r="802" spans="3:19" ht="12.75" x14ac:dyDescent="0.2">
      <c r="C802" s="29"/>
      <c r="D802" s="29"/>
      <c r="E802" s="29"/>
      <c r="N802" s="29"/>
      <c r="S802" s="29"/>
    </row>
    <row r="803" spans="3:19" ht="12.75" x14ac:dyDescent="0.2">
      <c r="C803" s="29"/>
      <c r="D803" s="29"/>
      <c r="E803" s="29"/>
      <c r="N803" s="29"/>
      <c r="S803" s="29"/>
    </row>
    <row r="804" spans="3:19" ht="12.75" x14ac:dyDescent="0.2">
      <c r="C804" s="29"/>
      <c r="D804" s="29"/>
      <c r="E804" s="29"/>
      <c r="N804" s="29"/>
      <c r="S804" s="29"/>
    </row>
    <row r="805" spans="3:19" ht="12.75" x14ac:dyDescent="0.2">
      <c r="C805" s="29"/>
      <c r="D805" s="29"/>
      <c r="E805" s="29"/>
      <c r="N805" s="29"/>
      <c r="S805" s="29"/>
    </row>
    <row r="806" spans="3:19" ht="12.75" x14ac:dyDescent="0.2">
      <c r="C806" s="29"/>
      <c r="D806" s="29"/>
      <c r="E806" s="29"/>
      <c r="N806" s="29"/>
      <c r="S806" s="29"/>
    </row>
    <row r="807" spans="3:19" ht="12.75" x14ac:dyDescent="0.2">
      <c r="C807" s="29"/>
      <c r="D807" s="29"/>
      <c r="E807" s="29"/>
      <c r="N807" s="29"/>
      <c r="S807" s="29"/>
    </row>
    <row r="808" spans="3:19" ht="12.75" x14ac:dyDescent="0.2">
      <c r="C808" s="29"/>
      <c r="D808" s="29"/>
      <c r="E808" s="29"/>
      <c r="N808" s="29"/>
      <c r="S808" s="29"/>
    </row>
    <row r="809" spans="3:19" ht="12.75" x14ac:dyDescent="0.2">
      <c r="C809" s="29"/>
      <c r="D809" s="29"/>
      <c r="E809" s="29"/>
      <c r="N809" s="29"/>
      <c r="S809" s="29"/>
    </row>
    <row r="810" spans="3:19" ht="12.75" x14ac:dyDescent="0.2">
      <c r="C810" s="29"/>
      <c r="D810" s="29"/>
      <c r="E810" s="29"/>
      <c r="N810" s="29"/>
      <c r="S810" s="29"/>
    </row>
    <row r="811" spans="3:19" ht="12.75" x14ac:dyDescent="0.2">
      <c r="C811" s="29"/>
      <c r="D811" s="29"/>
      <c r="E811" s="29"/>
      <c r="N811" s="29"/>
      <c r="S811" s="29"/>
    </row>
    <row r="812" spans="3:19" ht="12.75" x14ac:dyDescent="0.2">
      <c r="C812" s="29"/>
      <c r="D812" s="29"/>
      <c r="E812" s="29"/>
      <c r="N812" s="29"/>
      <c r="S812" s="29"/>
    </row>
    <row r="813" spans="3:19" ht="12.75" x14ac:dyDescent="0.2">
      <c r="C813" s="29"/>
      <c r="D813" s="29"/>
      <c r="E813" s="29"/>
      <c r="N813" s="29"/>
      <c r="S813" s="29"/>
    </row>
    <row r="814" spans="3:19" ht="12.75" x14ac:dyDescent="0.2">
      <c r="C814" s="29"/>
      <c r="D814" s="29"/>
      <c r="E814" s="29"/>
      <c r="N814" s="29"/>
      <c r="S814" s="29"/>
    </row>
    <row r="815" spans="3:19" ht="12.75" x14ac:dyDescent="0.2">
      <c r="C815" s="29"/>
      <c r="D815" s="29"/>
      <c r="E815" s="29"/>
      <c r="N815" s="29"/>
      <c r="S815" s="29"/>
    </row>
    <row r="816" spans="3:19" ht="12.75" x14ac:dyDescent="0.2">
      <c r="C816" s="29"/>
      <c r="D816" s="29"/>
      <c r="E816" s="29"/>
      <c r="N816" s="29"/>
      <c r="S816" s="29"/>
    </row>
    <row r="817" spans="3:19" ht="12.75" x14ac:dyDescent="0.2">
      <c r="C817" s="29"/>
      <c r="D817" s="29"/>
      <c r="E817" s="29"/>
      <c r="N817" s="29"/>
      <c r="S817" s="29"/>
    </row>
    <row r="818" spans="3:19" ht="12.75" x14ac:dyDescent="0.2">
      <c r="C818" s="29"/>
      <c r="D818" s="29"/>
      <c r="E818" s="29"/>
      <c r="N818" s="29"/>
      <c r="S818" s="29"/>
    </row>
    <row r="819" spans="3:19" ht="12.75" x14ac:dyDescent="0.2">
      <c r="C819" s="29"/>
      <c r="D819" s="29"/>
      <c r="E819" s="29"/>
      <c r="N819" s="29"/>
      <c r="S819" s="29"/>
    </row>
    <row r="820" spans="3:19" ht="12.75" x14ac:dyDescent="0.2">
      <c r="C820" s="29"/>
      <c r="D820" s="29"/>
      <c r="E820" s="29"/>
      <c r="N820" s="29"/>
      <c r="S820" s="29"/>
    </row>
    <row r="821" spans="3:19" ht="12.75" x14ac:dyDescent="0.2">
      <c r="C821" s="29"/>
      <c r="D821" s="29"/>
      <c r="E821" s="29"/>
      <c r="N821" s="29"/>
      <c r="S821" s="29"/>
    </row>
    <row r="822" spans="3:19" ht="12.75" x14ac:dyDescent="0.2">
      <c r="C822" s="29"/>
      <c r="D822" s="29"/>
      <c r="E822" s="29"/>
      <c r="N822" s="29"/>
      <c r="S822" s="29"/>
    </row>
    <row r="823" spans="3:19" ht="12.75" x14ac:dyDescent="0.2">
      <c r="C823" s="29"/>
      <c r="D823" s="29"/>
      <c r="E823" s="29"/>
      <c r="N823" s="29"/>
      <c r="S823" s="29"/>
    </row>
    <row r="824" spans="3:19" ht="12.75" x14ac:dyDescent="0.2">
      <c r="C824" s="29"/>
      <c r="D824" s="29"/>
      <c r="E824" s="29"/>
      <c r="N824" s="29"/>
      <c r="S824" s="29"/>
    </row>
    <row r="825" spans="3:19" ht="12.75" x14ac:dyDescent="0.2">
      <c r="C825" s="29"/>
      <c r="D825" s="29"/>
      <c r="E825" s="29"/>
      <c r="N825" s="29"/>
      <c r="S825" s="29"/>
    </row>
    <row r="826" spans="3:19" ht="12.75" x14ac:dyDescent="0.2">
      <c r="C826" s="29"/>
      <c r="D826" s="29"/>
      <c r="E826" s="29"/>
      <c r="N826" s="29"/>
      <c r="S826" s="29"/>
    </row>
    <row r="827" spans="3:19" ht="12.75" x14ac:dyDescent="0.2">
      <c r="C827" s="29"/>
      <c r="D827" s="29"/>
      <c r="E827" s="29"/>
      <c r="N827" s="29"/>
      <c r="S827" s="29"/>
    </row>
    <row r="828" spans="3:19" ht="12.75" x14ac:dyDescent="0.2">
      <c r="C828" s="29"/>
      <c r="D828" s="29"/>
      <c r="E828" s="29"/>
      <c r="N828" s="29"/>
      <c r="S828" s="29"/>
    </row>
    <row r="829" spans="3:19" ht="12.75" x14ac:dyDescent="0.2">
      <c r="C829" s="29"/>
      <c r="D829" s="29"/>
      <c r="E829" s="29"/>
      <c r="N829" s="29"/>
      <c r="S829" s="29"/>
    </row>
    <row r="830" spans="3:19" ht="12.75" x14ac:dyDescent="0.2">
      <c r="C830" s="29"/>
      <c r="D830" s="29"/>
      <c r="E830" s="29"/>
      <c r="N830" s="29"/>
      <c r="S830" s="29"/>
    </row>
    <row r="831" spans="3:19" ht="12.75" x14ac:dyDescent="0.2">
      <c r="C831" s="29"/>
      <c r="D831" s="29"/>
      <c r="E831" s="29"/>
      <c r="N831" s="29"/>
      <c r="S831" s="29"/>
    </row>
    <row r="832" spans="3:19" ht="12.75" x14ac:dyDescent="0.2">
      <c r="C832" s="29"/>
      <c r="D832" s="29"/>
      <c r="E832" s="29"/>
      <c r="N832" s="29"/>
      <c r="S832" s="29"/>
    </row>
    <row r="833" spans="3:19" ht="12.75" x14ac:dyDescent="0.2">
      <c r="C833" s="29"/>
      <c r="D833" s="29"/>
      <c r="E833" s="29"/>
      <c r="N833" s="29"/>
      <c r="S833" s="29"/>
    </row>
    <row r="834" spans="3:19" ht="12.75" x14ac:dyDescent="0.2">
      <c r="C834" s="29"/>
      <c r="D834" s="29"/>
      <c r="E834" s="29"/>
      <c r="N834" s="29"/>
      <c r="S834" s="29"/>
    </row>
    <row r="835" spans="3:19" ht="12.75" x14ac:dyDescent="0.2">
      <c r="C835" s="29"/>
      <c r="D835" s="29"/>
      <c r="E835" s="29"/>
      <c r="N835" s="29"/>
      <c r="S835" s="29"/>
    </row>
    <row r="836" spans="3:19" ht="12.75" x14ac:dyDescent="0.2">
      <c r="C836" s="29"/>
      <c r="D836" s="29"/>
      <c r="E836" s="29"/>
      <c r="N836" s="29"/>
      <c r="S836" s="29"/>
    </row>
    <row r="837" spans="3:19" ht="12.75" x14ac:dyDescent="0.2">
      <c r="C837" s="29"/>
      <c r="D837" s="29"/>
      <c r="E837" s="29"/>
      <c r="N837" s="29"/>
      <c r="S837" s="29"/>
    </row>
    <row r="838" spans="3:19" ht="12.75" x14ac:dyDescent="0.2">
      <c r="C838" s="29"/>
      <c r="D838" s="29"/>
      <c r="E838" s="29"/>
      <c r="N838" s="29"/>
      <c r="S838" s="29"/>
    </row>
    <row r="839" spans="3:19" ht="12.75" x14ac:dyDescent="0.2">
      <c r="C839" s="29"/>
      <c r="D839" s="29"/>
      <c r="E839" s="29"/>
      <c r="N839" s="29"/>
      <c r="S839" s="29"/>
    </row>
    <row r="840" spans="3:19" ht="12.75" x14ac:dyDescent="0.2">
      <c r="C840" s="29"/>
      <c r="D840" s="29"/>
      <c r="E840" s="29"/>
      <c r="N840" s="29"/>
      <c r="S840" s="29"/>
    </row>
    <row r="841" spans="3:19" ht="12.75" x14ac:dyDescent="0.2">
      <c r="C841" s="29"/>
      <c r="D841" s="29"/>
      <c r="E841" s="29"/>
      <c r="N841" s="29"/>
      <c r="S841" s="29"/>
    </row>
    <row r="842" spans="3:19" ht="12.75" x14ac:dyDescent="0.2">
      <c r="C842" s="29"/>
      <c r="D842" s="29"/>
      <c r="E842" s="29"/>
      <c r="N842" s="29"/>
      <c r="S842" s="29"/>
    </row>
    <row r="843" spans="3:19" ht="12.75" x14ac:dyDescent="0.2">
      <c r="C843" s="29"/>
      <c r="D843" s="29"/>
      <c r="E843" s="29"/>
      <c r="N843" s="29"/>
      <c r="S843" s="29"/>
    </row>
    <row r="844" spans="3:19" ht="12.75" x14ac:dyDescent="0.2">
      <c r="C844" s="29"/>
      <c r="D844" s="29"/>
      <c r="E844" s="29"/>
      <c r="N844" s="29"/>
      <c r="S844" s="29"/>
    </row>
    <row r="845" spans="3:19" ht="12.75" x14ac:dyDescent="0.2">
      <c r="C845" s="29"/>
      <c r="D845" s="29"/>
      <c r="E845" s="29"/>
      <c r="N845" s="29"/>
      <c r="S845" s="29"/>
    </row>
    <row r="846" spans="3:19" ht="12.75" x14ac:dyDescent="0.2">
      <c r="C846" s="29"/>
      <c r="D846" s="29"/>
      <c r="E846" s="29"/>
      <c r="N846" s="29"/>
      <c r="S846" s="29"/>
    </row>
    <row r="847" spans="3:19" ht="12.75" x14ac:dyDescent="0.2">
      <c r="C847" s="29"/>
      <c r="D847" s="29"/>
      <c r="E847" s="29"/>
      <c r="N847" s="29"/>
      <c r="S847" s="29"/>
    </row>
    <row r="848" spans="3:19" ht="12.75" x14ac:dyDescent="0.2">
      <c r="C848" s="29"/>
      <c r="D848" s="29"/>
      <c r="E848" s="29"/>
      <c r="N848" s="29"/>
      <c r="S848" s="29"/>
    </row>
    <row r="849" spans="3:19" ht="12.75" x14ac:dyDescent="0.2">
      <c r="C849" s="29"/>
      <c r="D849" s="29"/>
      <c r="E849" s="29"/>
      <c r="N849" s="29"/>
      <c r="S849" s="29"/>
    </row>
    <row r="850" spans="3:19" ht="12.75" x14ac:dyDescent="0.2">
      <c r="C850" s="29"/>
      <c r="D850" s="29"/>
      <c r="E850" s="29"/>
      <c r="N850" s="29"/>
      <c r="S850" s="29"/>
    </row>
    <row r="851" spans="3:19" ht="12.75" x14ac:dyDescent="0.2">
      <c r="C851" s="29"/>
      <c r="D851" s="29"/>
      <c r="E851" s="29"/>
      <c r="N851" s="29"/>
      <c r="S851" s="29"/>
    </row>
    <row r="852" spans="3:19" ht="12.75" x14ac:dyDescent="0.2">
      <c r="C852" s="29"/>
      <c r="D852" s="29"/>
      <c r="E852" s="29"/>
      <c r="N852" s="29"/>
      <c r="S852" s="29"/>
    </row>
    <row r="853" spans="3:19" ht="12.75" x14ac:dyDescent="0.2">
      <c r="C853" s="29"/>
      <c r="D853" s="29"/>
      <c r="E853" s="29"/>
      <c r="N853" s="29"/>
      <c r="S853" s="29"/>
    </row>
    <row r="854" spans="3:19" ht="12.75" x14ac:dyDescent="0.2">
      <c r="C854" s="29"/>
      <c r="D854" s="29"/>
      <c r="E854" s="29"/>
      <c r="N854" s="29"/>
      <c r="S854" s="29"/>
    </row>
    <row r="855" spans="3:19" ht="12.75" x14ac:dyDescent="0.2">
      <c r="C855" s="29"/>
      <c r="D855" s="29"/>
      <c r="E855" s="29"/>
      <c r="N855" s="29"/>
      <c r="S855" s="29"/>
    </row>
    <row r="856" spans="3:19" ht="12.75" x14ac:dyDescent="0.2">
      <c r="C856" s="29"/>
      <c r="D856" s="29"/>
      <c r="E856" s="29"/>
      <c r="N856" s="29"/>
      <c r="S856" s="29"/>
    </row>
    <row r="857" spans="3:19" ht="12.75" x14ac:dyDescent="0.2">
      <c r="C857" s="29"/>
      <c r="D857" s="29"/>
      <c r="E857" s="29"/>
      <c r="N857" s="29"/>
      <c r="S857" s="29"/>
    </row>
    <row r="858" spans="3:19" ht="12.75" x14ac:dyDescent="0.2">
      <c r="C858" s="29"/>
      <c r="D858" s="29"/>
      <c r="E858" s="29"/>
      <c r="N858" s="29"/>
      <c r="S858" s="29"/>
    </row>
    <row r="859" spans="3:19" ht="12.75" x14ac:dyDescent="0.2">
      <c r="C859" s="29"/>
      <c r="D859" s="29"/>
      <c r="E859" s="29"/>
      <c r="N859" s="29"/>
      <c r="S859" s="29"/>
    </row>
    <row r="860" spans="3:19" ht="12.75" x14ac:dyDescent="0.2">
      <c r="C860" s="29"/>
      <c r="D860" s="29"/>
      <c r="E860" s="29"/>
      <c r="N860" s="29"/>
      <c r="S860" s="29"/>
    </row>
    <row r="861" spans="3:19" ht="12.75" x14ac:dyDescent="0.2">
      <c r="C861" s="29"/>
      <c r="D861" s="29"/>
      <c r="E861" s="29"/>
      <c r="N861" s="29"/>
      <c r="S861" s="29"/>
    </row>
    <row r="862" spans="3:19" ht="12.75" x14ac:dyDescent="0.2">
      <c r="C862" s="29"/>
      <c r="D862" s="29"/>
      <c r="E862" s="29"/>
      <c r="N862" s="29"/>
      <c r="S862" s="29"/>
    </row>
    <row r="863" spans="3:19" ht="12.75" x14ac:dyDescent="0.2">
      <c r="C863" s="29"/>
      <c r="D863" s="29"/>
      <c r="E863" s="29"/>
      <c r="N863" s="29"/>
      <c r="S863" s="29"/>
    </row>
    <row r="864" spans="3:19" ht="12.75" x14ac:dyDescent="0.2">
      <c r="C864" s="29"/>
      <c r="D864" s="29"/>
      <c r="E864" s="29"/>
      <c r="N864" s="29"/>
      <c r="S864" s="29"/>
    </row>
    <row r="865" spans="3:19" ht="12.75" x14ac:dyDescent="0.2">
      <c r="C865" s="29"/>
      <c r="D865" s="29"/>
      <c r="E865" s="29"/>
      <c r="N865" s="29"/>
      <c r="S865" s="29"/>
    </row>
    <row r="866" spans="3:19" ht="12.75" x14ac:dyDescent="0.2">
      <c r="C866" s="29"/>
      <c r="D866" s="29"/>
      <c r="E866" s="29"/>
      <c r="N866" s="29"/>
      <c r="S866" s="29"/>
    </row>
    <row r="867" spans="3:19" ht="12.75" x14ac:dyDescent="0.2">
      <c r="C867" s="29"/>
      <c r="D867" s="29"/>
      <c r="E867" s="29"/>
      <c r="N867" s="29"/>
      <c r="S867" s="29"/>
    </row>
    <row r="868" spans="3:19" ht="12.75" x14ac:dyDescent="0.2">
      <c r="C868" s="29"/>
      <c r="D868" s="29"/>
      <c r="E868" s="29"/>
      <c r="N868" s="29"/>
      <c r="S868" s="29"/>
    </row>
    <row r="869" spans="3:19" ht="12.75" x14ac:dyDescent="0.2">
      <c r="C869" s="29"/>
      <c r="D869" s="29"/>
      <c r="E869" s="29"/>
      <c r="N869" s="29"/>
      <c r="S869" s="29"/>
    </row>
    <row r="870" spans="3:19" ht="12.75" x14ac:dyDescent="0.2">
      <c r="C870" s="29"/>
      <c r="D870" s="29"/>
      <c r="E870" s="29"/>
      <c r="N870" s="29"/>
      <c r="S870" s="29"/>
    </row>
    <row r="871" spans="3:19" ht="12.75" x14ac:dyDescent="0.2">
      <c r="C871" s="29"/>
      <c r="D871" s="29"/>
      <c r="E871" s="29"/>
      <c r="N871" s="29"/>
      <c r="S871" s="29"/>
    </row>
    <row r="872" spans="3:19" ht="12.75" x14ac:dyDescent="0.2">
      <c r="C872" s="29"/>
      <c r="D872" s="29"/>
      <c r="E872" s="29"/>
      <c r="N872" s="29"/>
      <c r="S872" s="29"/>
    </row>
    <row r="873" spans="3:19" ht="12.75" x14ac:dyDescent="0.2">
      <c r="C873" s="29"/>
      <c r="D873" s="29"/>
      <c r="E873" s="29"/>
      <c r="N873" s="29"/>
      <c r="S873" s="29"/>
    </row>
    <row r="874" spans="3:19" ht="12.75" x14ac:dyDescent="0.2">
      <c r="C874" s="29"/>
      <c r="D874" s="29"/>
      <c r="E874" s="29"/>
      <c r="N874" s="29"/>
      <c r="S874" s="29"/>
    </row>
    <row r="875" spans="3:19" ht="12.75" x14ac:dyDescent="0.2">
      <c r="C875" s="29"/>
      <c r="D875" s="29"/>
      <c r="E875" s="29"/>
      <c r="N875" s="29"/>
      <c r="S875" s="29"/>
    </row>
    <row r="876" spans="3:19" ht="12.75" x14ac:dyDescent="0.2">
      <c r="C876" s="29"/>
      <c r="D876" s="29"/>
      <c r="E876" s="29"/>
      <c r="N876" s="29"/>
      <c r="S876" s="29"/>
    </row>
    <row r="877" spans="3:19" ht="12.75" x14ac:dyDescent="0.2">
      <c r="C877" s="29"/>
      <c r="D877" s="29"/>
      <c r="E877" s="29"/>
      <c r="N877" s="29"/>
      <c r="S877" s="29"/>
    </row>
    <row r="878" spans="3:19" ht="12.75" x14ac:dyDescent="0.2">
      <c r="C878" s="29"/>
      <c r="D878" s="29"/>
      <c r="E878" s="29"/>
      <c r="N878" s="29"/>
      <c r="S878" s="29"/>
    </row>
    <row r="879" spans="3:19" ht="12.75" x14ac:dyDescent="0.2">
      <c r="C879" s="29"/>
      <c r="D879" s="29"/>
      <c r="E879" s="29"/>
      <c r="N879" s="29"/>
      <c r="S879" s="29"/>
    </row>
    <row r="880" spans="3:19" ht="12.75" x14ac:dyDescent="0.2">
      <c r="C880" s="29"/>
      <c r="D880" s="29"/>
      <c r="E880" s="29"/>
      <c r="N880" s="29"/>
      <c r="S880" s="29"/>
    </row>
    <row r="881" spans="3:19" ht="12.75" x14ac:dyDescent="0.2">
      <c r="C881" s="29"/>
      <c r="D881" s="29"/>
      <c r="E881" s="29"/>
      <c r="N881" s="29"/>
      <c r="S881" s="29"/>
    </row>
    <row r="882" spans="3:19" ht="12.75" x14ac:dyDescent="0.2">
      <c r="C882" s="29"/>
      <c r="D882" s="29"/>
      <c r="E882" s="29"/>
      <c r="N882" s="29"/>
      <c r="S882" s="29"/>
    </row>
    <row r="883" spans="3:19" ht="12.75" x14ac:dyDescent="0.2">
      <c r="C883" s="29"/>
      <c r="D883" s="29"/>
      <c r="E883" s="29"/>
      <c r="N883" s="29"/>
      <c r="S883" s="29"/>
    </row>
    <row r="884" spans="3:19" ht="12.75" x14ac:dyDescent="0.2">
      <c r="C884" s="29"/>
      <c r="D884" s="29"/>
      <c r="E884" s="29"/>
      <c r="N884" s="29"/>
      <c r="S884" s="29"/>
    </row>
    <row r="885" spans="3:19" ht="12.75" x14ac:dyDescent="0.2">
      <c r="C885" s="29"/>
      <c r="D885" s="29"/>
      <c r="E885" s="29"/>
      <c r="N885" s="29"/>
      <c r="S885" s="29"/>
    </row>
    <row r="886" spans="3:19" ht="12.75" x14ac:dyDescent="0.2">
      <c r="C886" s="29"/>
      <c r="D886" s="29"/>
      <c r="E886" s="29"/>
      <c r="N886" s="29"/>
      <c r="S886" s="29"/>
    </row>
    <row r="887" spans="3:19" ht="12.75" x14ac:dyDescent="0.2">
      <c r="C887" s="29"/>
      <c r="D887" s="29"/>
      <c r="E887" s="29"/>
      <c r="N887" s="29"/>
      <c r="S887" s="29"/>
    </row>
    <row r="888" spans="3:19" ht="12.75" x14ac:dyDescent="0.2">
      <c r="C888" s="29"/>
      <c r="D888" s="29"/>
      <c r="E888" s="29"/>
      <c r="N888" s="29"/>
      <c r="S888" s="29"/>
    </row>
    <row r="889" spans="3:19" ht="12.75" x14ac:dyDescent="0.2">
      <c r="C889" s="29"/>
      <c r="D889" s="29"/>
      <c r="E889" s="29"/>
      <c r="N889" s="29"/>
      <c r="S889" s="29"/>
    </row>
    <row r="890" spans="3:19" ht="12.75" x14ac:dyDescent="0.2">
      <c r="C890" s="29"/>
      <c r="D890" s="29"/>
      <c r="E890" s="29"/>
      <c r="N890" s="29"/>
      <c r="S890" s="29"/>
    </row>
    <row r="891" spans="3:19" ht="12.75" x14ac:dyDescent="0.2">
      <c r="C891" s="29"/>
      <c r="D891" s="29"/>
      <c r="E891" s="29"/>
      <c r="N891" s="29"/>
      <c r="S891" s="29"/>
    </row>
    <row r="892" spans="3:19" ht="12.75" x14ac:dyDescent="0.2">
      <c r="C892" s="29"/>
      <c r="D892" s="29"/>
      <c r="E892" s="29"/>
      <c r="N892" s="29"/>
      <c r="S892" s="29"/>
    </row>
    <row r="893" spans="3:19" ht="12.75" x14ac:dyDescent="0.2">
      <c r="C893" s="29"/>
      <c r="D893" s="29"/>
      <c r="E893" s="29"/>
      <c r="N893" s="29"/>
      <c r="S893" s="29"/>
    </row>
    <row r="894" spans="3:19" ht="12.75" x14ac:dyDescent="0.2">
      <c r="C894" s="29"/>
      <c r="D894" s="29"/>
      <c r="E894" s="29"/>
      <c r="N894" s="29"/>
      <c r="S894" s="29"/>
    </row>
    <row r="895" spans="3:19" ht="12.75" x14ac:dyDescent="0.2">
      <c r="C895" s="29"/>
      <c r="D895" s="29"/>
      <c r="E895" s="29"/>
      <c r="N895" s="29"/>
      <c r="S895" s="29"/>
    </row>
    <row r="896" spans="3:19" ht="12.75" x14ac:dyDescent="0.2">
      <c r="C896" s="29"/>
      <c r="D896" s="29"/>
      <c r="E896" s="29"/>
      <c r="N896" s="29"/>
      <c r="S896" s="29"/>
    </row>
    <row r="897" spans="3:19" ht="12.75" x14ac:dyDescent="0.2">
      <c r="C897" s="29"/>
      <c r="D897" s="29"/>
      <c r="E897" s="29"/>
      <c r="N897" s="29"/>
      <c r="S897" s="29"/>
    </row>
    <row r="898" spans="3:19" ht="12.75" x14ac:dyDescent="0.2">
      <c r="C898" s="29"/>
      <c r="D898" s="29"/>
      <c r="E898" s="29"/>
      <c r="N898" s="29"/>
      <c r="S898" s="29"/>
    </row>
    <row r="899" spans="3:19" ht="12.75" x14ac:dyDescent="0.2">
      <c r="C899" s="29"/>
      <c r="D899" s="29"/>
      <c r="E899" s="29"/>
      <c r="N899" s="29"/>
      <c r="S899" s="29"/>
    </row>
    <row r="900" spans="3:19" ht="12.75" x14ac:dyDescent="0.2">
      <c r="C900" s="29"/>
      <c r="D900" s="29"/>
      <c r="E900" s="29"/>
      <c r="N900" s="29"/>
      <c r="S900" s="29"/>
    </row>
    <row r="901" spans="3:19" ht="12.75" x14ac:dyDescent="0.2">
      <c r="C901" s="29"/>
      <c r="D901" s="29"/>
      <c r="E901" s="29"/>
      <c r="N901" s="29"/>
      <c r="S901" s="29"/>
    </row>
    <row r="902" spans="3:19" ht="12.75" x14ac:dyDescent="0.2">
      <c r="C902" s="29"/>
      <c r="D902" s="29"/>
      <c r="E902" s="29"/>
      <c r="N902" s="29"/>
      <c r="S902" s="29"/>
    </row>
    <row r="903" spans="3:19" ht="12.75" x14ac:dyDescent="0.2">
      <c r="C903" s="29"/>
      <c r="D903" s="29"/>
      <c r="E903" s="29"/>
      <c r="N903" s="29"/>
      <c r="S903" s="29"/>
    </row>
    <row r="904" spans="3:19" ht="12.75" x14ac:dyDescent="0.2">
      <c r="C904" s="29"/>
      <c r="D904" s="29"/>
      <c r="E904" s="29"/>
      <c r="N904" s="29"/>
      <c r="S904" s="29"/>
    </row>
    <row r="905" spans="3:19" ht="12.75" x14ac:dyDescent="0.2">
      <c r="C905" s="29"/>
      <c r="D905" s="29"/>
      <c r="E905" s="29"/>
      <c r="N905" s="29"/>
      <c r="S905" s="29"/>
    </row>
    <row r="906" spans="3:19" ht="12.75" x14ac:dyDescent="0.2">
      <c r="C906" s="29"/>
      <c r="D906" s="29"/>
      <c r="E906" s="29"/>
      <c r="N906" s="29"/>
      <c r="S906" s="29"/>
    </row>
    <row r="907" spans="3:19" ht="12.75" x14ac:dyDescent="0.2">
      <c r="C907" s="29"/>
      <c r="D907" s="29"/>
      <c r="E907" s="29"/>
      <c r="N907" s="29"/>
      <c r="S907" s="29"/>
    </row>
    <row r="908" spans="3:19" ht="12.75" x14ac:dyDescent="0.2">
      <c r="C908" s="29"/>
      <c r="D908" s="29"/>
      <c r="E908" s="29"/>
      <c r="N908" s="29"/>
      <c r="S908" s="29"/>
    </row>
    <row r="909" spans="3:19" ht="12.75" x14ac:dyDescent="0.2">
      <c r="C909" s="29"/>
      <c r="D909" s="29"/>
      <c r="E909" s="29"/>
      <c r="N909" s="29"/>
      <c r="S909" s="29"/>
    </row>
    <row r="910" spans="3:19" ht="12.75" x14ac:dyDescent="0.2">
      <c r="C910" s="29"/>
      <c r="D910" s="29"/>
      <c r="E910" s="29"/>
      <c r="N910" s="29"/>
      <c r="S910" s="29"/>
    </row>
    <row r="911" spans="3:19" ht="12.75" x14ac:dyDescent="0.2">
      <c r="C911" s="29"/>
      <c r="D911" s="29"/>
      <c r="E911" s="29"/>
      <c r="N911" s="29"/>
      <c r="S911" s="29"/>
    </row>
    <row r="912" spans="3:19" ht="12.75" x14ac:dyDescent="0.2">
      <c r="C912" s="29"/>
      <c r="D912" s="29"/>
      <c r="E912" s="29"/>
      <c r="N912" s="29"/>
      <c r="S912" s="29"/>
    </row>
    <row r="913" spans="3:19" ht="12.75" x14ac:dyDescent="0.2">
      <c r="C913" s="29"/>
      <c r="D913" s="29"/>
      <c r="E913" s="29"/>
      <c r="N913" s="29"/>
      <c r="S913" s="29"/>
    </row>
    <row r="914" spans="3:19" ht="12.75" x14ac:dyDescent="0.2">
      <c r="C914" s="29"/>
      <c r="D914" s="29"/>
      <c r="E914" s="29"/>
      <c r="N914" s="29"/>
      <c r="S914" s="29"/>
    </row>
    <row r="915" spans="3:19" ht="12.75" x14ac:dyDescent="0.2">
      <c r="C915" s="29"/>
      <c r="D915" s="29"/>
      <c r="E915" s="29"/>
      <c r="N915" s="29"/>
      <c r="S915" s="29"/>
    </row>
    <row r="916" spans="3:19" ht="12.75" x14ac:dyDescent="0.2">
      <c r="C916" s="29"/>
      <c r="D916" s="29"/>
      <c r="E916" s="29"/>
      <c r="N916" s="29"/>
      <c r="S916" s="29"/>
    </row>
    <row r="917" spans="3:19" ht="12.75" x14ac:dyDescent="0.2">
      <c r="C917" s="29"/>
      <c r="D917" s="29"/>
      <c r="E917" s="29"/>
      <c r="N917" s="29"/>
      <c r="S917" s="29"/>
    </row>
    <row r="918" spans="3:19" ht="12.75" x14ac:dyDescent="0.2">
      <c r="C918" s="29"/>
      <c r="D918" s="29"/>
      <c r="E918" s="29"/>
      <c r="N918" s="29"/>
      <c r="S918" s="29"/>
    </row>
    <row r="919" spans="3:19" ht="12.75" x14ac:dyDescent="0.2">
      <c r="C919" s="29"/>
      <c r="D919" s="29"/>
      <c r="E919" s="29"/>
      <c r="N919" s="29"/>
      <c r="S919" s="29"/>
    </row>
    <row r="920" spans="3:19" ht="12.75" x14ac:dyDescent="0.2">
      <c r="C920" s="29"/>
      <c r="D920" s="29"/>
      <c r="E920" s="29"/>
      <c r="N920" s="29"/>
      <c r="S920" s="29"/>
    </row>
    <row r="921" spans="3:19" ht="12.75" x14ac:dyDescent="0.2">
      <c r="C921" s="29"/>
      <c r="D921" s="29"/>
      <c r="E921" s="29"/>
      <c r="N921" s="29"/>
      <c r="S921" s="29"/>
    </row>
    <row r="922" spans="3:19" ht="12.75" x14ac:dyDescent="0.2">
      <c r="C922" s="29"/>
      <c r="D922" s="29"/>
      <c r="E922" s="29"/>
      <c r="N922" s="29"/>
      <c r="S922" s="29"/>
    </row>
    <row r="923" spans="3:19" ht="12.75" x14ac:dyDescent="0.2">
      <c r="C923" s="29"/>
      <c r="D923" s="29"/>
      <c r="E923" s="29"/>
      <c r="N923" s="29"/>
      <c r="S923" s="29"/>
    </row>
    <row r="924" spans="3:19" ht="12.75" x14ac:dyDescent="0.2">
      <c r="C924" s="29"/>
      <c r="D924" s="29"/>
      <c r="E924" s="29"/>
      <c r="N924" s="29"/>
      <c r="S924" s="29"/>
    </row>
    <row r="925" spans="3:19" ht="12.75" x14ac:dyDescent="0.2">
      <c r="C925" s="29"/>
      <c r="D925" s="29"/>
      <c r="E925" s="29"/>
      <c r="N925" s="29"/>
      <c r="S925" s="29"/>
    </row>
    <row r="926" spans="3:19" ht="12.75" x14ac:dyDescent="0.2">
      <c r="C926" s="29"/>
      <c r="D926" s="29"/>
      <c r="E926" s="29"/>
      <c r="N926" s="29"/>
      <c r="S926" s="29"/>
    </row>
    <row r="927" spans="3:19" ht="12.75" x14ac:dyDescent="0.2">
      <c r="C927" s="29"/>
      <c r="D927" s="29"/>
      <c r="E927" s="29"/>
      <c r="N927" s="29"/>
      <c r="S927" s="29"/>
    </row>
    <row r="928" spans="3:19" ht="12.75" x14ac:dyDescent="0.2">
      <c r="C928" s="29"/>
      <c r="D928" s="29"/>
      <c r="E928" s="29"/>
      <c r="N928" s="29"/>
      <c r="S928" s="29"/>
    </row>
    <row r="929" spans="3:19" ht="12.75" x14ac:dyDescent="0.2">
      <c r="C929" s="29"/>
      <c r="D929" s="29"/>
      <c r="E929" s="29"/>
      <c r="N929" s="29"/>
      <c r="S929" s="29"/>
    </row>
    <row r="930" spans="3:19" ht="12.75" x14ac:dyDescent="0.2">
      <c r="C930" s="29"/>
      <c r="D930" s="29"/>
      <c r="E930" s="29"/>
      <c r="N930" s="29"/>
      <c r="S930" s="29"/>
    </row>
    <row r="931" spans="3:19" ht="12.75" x14ac:dyDescent="0.2">
      <c r="C931" s="29"/>
      <c r="D931" s="29"/>
      <c r="E931" s="29"/>
      <c r="N931" s="29"/>
      <c r="S931" s="29"/>
    </row>
    <row r="932" spans="3:19" ht="12.75" x14ac:dyDescent="0.2">
      <c r="C932" s="29"/>
      <c r="D932" s="29"/>
      <c r="E932" s="29"/>
      <c r="N932" s="29"/>
      <c r="S932" s="29"/>
    </row>
    <row r="933" spans="3:19" ht="12.75" x14ac:dyDescent="0.2">
      <c r="C933" s="29"/>
      <c r="D933" s="29"/>
      <c r="E933" s="29"/>
      <c r="N933" s="29"/>
      <c r="S933" s="29"/>
    </row>
    <row r="934" spans="3:19" ht="12.75" x14ac:dyDescent="0.2">
      <c r="C934" s="29"/>
      <c r="D934" s="29"/>
      <c r="E934" s="29"/>
      <c r="N934" s="29"/>
      <c r="S934" s="29"/>
    </row>
    <row r="935" spans="3:19" ht="12.75" x14ac:dyDescent="0.2">
      <c r="C935" s="29"/>
      <c r="D935" s="29"/>
      <c r="E935" s="29"/>
      <c r="N935" s="29"/>
      <c r="S935" s="29"/>
    </row>
    <row r="936" spans="3:19" ht="12.75" x14ac:dyDescent="0.2">
      <c r="C936" s="29"/>
      <c r="D936" s="29"/>
      <c r="E936" s="29"/>
      <c r="N936" s="29"/>
      <c r="S936" s="29"/>
    </row>
    <row r="937" spans="3:19" ht="12.75" x14ac:dyDescent="0.2">
      <c r="C937" s="29"/>
      <c r="D937" s="29"/>
      <c r="E937" s="29"/>
      <c r="N937" s="29"/>
      <c r="S937" s="29"/>
    </row>
    <row r="938" spans="3:19" ht="12.75" x14ac:dyDescent="0.2">
      <c r="C938" s="29"/>
      <c r="D938" s="29"/>
      <c r="E938" s="29"/>
      <c r="N938" s="29"/>
      <c r="S938" s="29"/>
    </row>
    <row r="939" spans="3:19" ht="12.75" x14ac:dyDescent="0.2">
      <c r="C939" s="29"/>
      <c r="D939" s="29"/>
      <c r="E939" s="29"/>
      <c r="N939" s="29"/>
      <c r="S939" s="29"/>
    </row>
    <row r="940" spans="3:19" ht="12.75" x14ac:dyDescent="0.2">
      <c r="C940" s="29"/>
      <c r="D940" s="29"/>
      <c r="E940" s="29"/>
      <c r="N940" s="29"/>
      <c r="S940" s="29"/>
    </row>
    <row r="941" spans="3:19" ht="12.75" x14ac:dyDescent="0.2">
      <c r="C941" s="29"/>
      <c r="D941" s="29"/>
      <c r="E941" s="29"/>
      <c r="N941" s="29"/>
      <c r="S941" s="29"/>
    </row>
    <row r="942" spans="3:19" ht="12.75" x14ac:dyDescent="0.2">
      <c r="C942" s="29"/>
      <c r="D942" s="29"/>
      <c r="E942" s="29"/>
      <c r="N942" s="29"/>
      <c r="S942" s="29"/>
    </row>
    <row r="943" spans="3:19" ht="12.75" x14ac:dyDescent="0.2">
      <c r="C943" s="29"/>
      <c r="D943" s="29"/>
      <c r="E943" s="29"/>
      <c r="N943" s="29"/>
      <c r="S943" s="29"/>
    </row>
    <row r="944" spans="3:19" ht="12.75" x14ac:dyDescent="0.2">
      <c r="C944" s="29"/>
      <c r="D944" s="29"/>
      <c r="E944" s="29"/>
      <c r="N944" s="29"/>
      <c r="S944" s="29"/>
    </row>
    <row r="945" spans="3:19" ht="12.75" x14ac:dyDescent="0.2">
      <c r="C945" s="29"/>
      <c r="D945" s="29"/>
      <c r="E945" s="29"/>
      <c r="N945" s="29"/>
      <c r="S945" s="29"/>
    </row>
    <row r="946" spans="3:19" ht="12.75" x14ac:dyDescent="0.2">
      <c r="C946" s="29"/>
      <c r="D946" s="29"/>
      <c r="E946" s="29"/>
      <c r="N946" s="29"/>
      <c r="S946" s="29"/>
    </row>
    <row r="947" spans="3:19" ht="12.75" x14ac:dyDescent="0.2">
      <c r="C947" s="29"/>
      <c r="D947" s="29"/>
      <c r="E947" s="29"/>
      <c r="N947" s="29"/>
      <c r="S947" s="29"/>
    </row>
    <row r="948" spans="3:19" ht="12.75" x14ac:dyDescent="0.2">
      <c r="C948" s="29"/>
      <c r="D948" s="29"/>
      <c r="E948" s="29"/>
      <c r="N948" s="29"/>
      <c r="S948" s="29"/>
    </row>
    <row r="949" spans="3:19" ht="12.75" x14ac:dyDescent="0.2">
      <c r="C949" s="29"/>
      <c r="D949" s="29"/>
      <c r="E949" s="29"/>
      <c r="N949" s="29"/>
      <c r="S949" s="29"/>
    </row>
    <row r="950" spans="3:19" ht="12.75" x14ac:dyDescent="0.2">
      <c r="C950" s="29"/>
      <c r="D950" s="29"/>
      <c r="E950" s="29"/>
      <c r="N950" s="29"/>
      <c r="S950" s="29"/>
    </row>
    <row r="951" spans="3:19" ht="12.75" x14ac:dyDescent="0.2">
      <c r="C951" s="29"/>
      <c r="D951" s="29"/>
      <c r="E951" s="29"/>
      <c r="N951" s="29"/>
      <c r="S951" s="29"/>
    </row>
    <row r="952" spans="3:19" ht="12.75" x14ac:dyDescent="0.2">
      <c r="C952" s="29"/>
      <c r="D952" s="29"/>
      <c r="E952" s="29"/>
      <c r="N952" s="29"/>
      <c r="S952" s="29"/>
    </row>
    <row r="953" spans="3:19" ht="12.75" x14ac:dyDescent="0.2">
      <c r="C953" s="29"/>
      <c r="D953" s="29"/>
      <c r="E953" s="29"/>
      <c r="N953" s="29"/>
      <c r="S953" s="29"/>
    </row>
    <row r="954" spans="3:19" ht="12.75" x14ac:dyDescent="0.2">
      <c r="C954" s="29"/>
      <c r="D954" s="29"/>
      <c r="E954" s="29"/>
      <c r="N954" s="29"/>
      <c r="S954" s="29"/>
    </row>
    <row r="955" spans="3:19" ht="12.75" x14ac:dyDescent="0.2">
      <c r="C955" s="29"/>
      <c r="D955" s="29"/>
      <c r="E955" s="29"/>
      <c r="N955" s="29"/>
      <c r="S955" s="29"/>
    </row>
    <row r="956" spans="3:19" ht="12.75" x14ac:dyDescent="0.2">
      <c r="C956" s="29"/>
      <c r="D956" s="29"/>
      <c r="E956" s="29"/>
      <c r="N956" s="29"/>
      <c r="S956" s="29"/>
    </row>
    <row r="957" spans="3:19" ht="12.75" x14ac:dyDescent="0.2">
      <c r="C957" s="29"/>
      <c r="D957" s="29"/>
      <c r="E957" s="29"/>
      <c r="N957" s="29"/>
      <c r="S957" s="29"/>
    </row>
    <row r="958" spans="3:19" ht="12.75" x14ac:dyDescent="0.2">
      <c r="C958" s="29"/>
      <c r="D958" s="29"/>
      <c r="E958" s="29"/>
      <c r="N958" s="29"/>
      <c r="S958" s="29"/>
    </row>
    <row r="959" spans="3:19" ht="12.75" x14ac:dyDescent="0.2">
      <c r="C959" s="29"/>
      <c r="D959" s="29"/>
      <c r="E959" s="29"/>
      <c r="N959" s="29"/>
      <c r="S959" s="29"/>
    </row>
    <row r="960" spans="3:19" ht="12.75" x14ac:dyDescent="0.2">
      <c r="C960" s="29"/>
      <c r="D960" s="29"/>
      <c r="E960" s="29"/>
      <c r="N960" s="29"/>
      <c r="S960" s="29"/>
    </row>
    <row r="961" spans="3:19" ht="12.75" x14ac:dyDescent="0.2">
      <c r="C961" s="29"/>
      <c r="D961" s="29"/>
      <c r="E961" s="29"/>
      <c r="N961" s="29"/>
      <c r="S961" s="29"/>
    </row>
    <row r="962" spans="3:19" ht="12.75" x14ac:dyDescent="0.2">
      <c r="C962" s="29"/>
      <c r="D962" s="29"/>
      <c r="E962" s="29"/>
      <c r="N962" s="29"/>
      <c r="S962" s="29"/>
    </row>
    <row r="963" spans="3:19" ht="12.75" x14ac:dyDescent="0.2">
      <c r="C963" s="29"/>
      <c r="D963" s="29"/>
      <c r="E963" s="29"/>
      <c r="N963" s="29"/>
      <c r="S963" s="29"/>
    </row>
    <row r="964" spans="3:19" ht="12.75" x14ac:dyDescent="0.2">
      <c r="C964" s="29"/>
      <c r="D964" s="29"/>
      <c r="E964" s="29"/>
      <c r="N964" s="29"/>
      <c r="S964" s="29"/>
    </row>
    <row r="965" spans="3:19" ht="12.75" x14ac:dyDescent="0.2">
      <c r="C965" s="29"/>
      <c r="D965" s="29"/>
      <c r="E965" s="29"/>
      <c r="N965" s="29"/>
      <c r="S965" s="29"/>
    </row>
    <row r="966" spans="3:19" ht="12.75" x14ac:dyDescent="0.2">
      <c r="C966" s="29"/>
      <c r="D966" s="29"/>
      <c r="E966" s="29"/>
      <c r="N966" s="29"/>
      <c r="S966" s="29"/>
    </row>
    <row r="967" spans="3:19" ht="12.75" x14ac:dyDescent="0.2">
      <c r="C967" s="29"/>
      <c r="D967" s="29"/>
      <c r="E967" s="29"/>
      <c r="N967" s="29"/>
      <c r="S967" s="29"/>
    </row>
    <row r="968" spans="3:19" ht="12.75" x14ac:dyDescent="0.2">
      <c r="C968" s="29"/>
      <c r="D968" s="29"/>
      <c r="E968" s="29"/>
      <c r="N968" s="29"/>
      <c r="S968" s="29"/>
    </row>
    <row r="969" spans="3:19" ht="12.75" x14ac:dyDescent="0.2">
      <c r="C969" s="29"/>
      <c r="D969" s="29"/>
      <c r="E969" s="29"/>
      <c r="N969" s="29"/>
      <c r="S969" s="29"/>
    </row>
    <row r="970" spans="3:19" ht="12.75" x14ac:dyDescent="0.2">
      <c r="C970" s="29"/>
      <c r="D970" s="29"/>
      <c r="E970" s="29"/>
      <c r="N970" s="29"/>
      <c r="S970" s="29"/>
    </row>
    <row r="971" spans="3:19" ht="12.75" x14ac:dyDescent="0.2">
      <c r="C971" s="29"/>
      <c r="D971" s="29"/>
      <c r="E971" s="29"/>
      <c r="N971" s="29"/>
      <c r="S971" s="29"/>
    </row>
    <row r="972" spans="3:19" ht="12.75" x14ac:dyDescent="0.2">
      <c r="C972" s="29"/>
      <c r="D972" s="29"/>
      <c r="E972" s="29"/>
      <c r="N972" s="29"/>
      <c r="S972" s="29"/>
    </row>
    <row r="973" spans="3:19" ht="12.75" x14ac:dyDescent="0.2">
      <c r="C973" s="29"/>
      <c r="D973" s="29"/>
      <c r="E973" s="29"/>
      <c r="N973" s="29"/>
      <c r="S973" s="29"/>
    </row>
    <row r="974" spans="3:19" ht="12.75" x14ac:dyDescent="0.2">
      <c r="C974" s="29"/>
      <c r="D974" s="29"/>
      <c r="E974" s="29"/>
      <c r="N974" s="29"/>
      <c r="S974" s="29"/>
    </row>
    <row r="975" spans="3:19" ht="12.75" x14ac:dyDescent="0.2">
      <c r="C975" s="29"/>
      <c r="D975" s="29"/>
      <c r="E975" s="29"/>
      <c r="N975" s="29"/>
      <c r="S975" s="29"/>
    </row>
    <row r="976" spans="3:19" ht="12.75" x14ac:dyDescent="0.2">
      <c r="C976" s="29"/>
      <c r="D976" s="29"/>
      <c r="E976" s="29"/>
      <c r="N976" s="29"/>
      <c r="S976" s="29"/>
    </row>
    <row r="977" spans="3:19" ht="12.75" x14ac:dyDescent="0.2">
      <c r="C977" s="29"/>
      <c r="D977" s="29"/>
      <c r="E977" s="29"/>
      <c r="N977" s="29"/>
      <c r="S977" s="29"/>
    </row>
    <row r="978" spans="3:19" ht="12.75" x14ac:dyDescent="0.2">
      <c r="C978" s="29"/>
      <c r="D978" s="29"/>
      <c r="E978" s="29"/>
      <c r="N978" s="29"/>
      <c r="S978" s="29"/>
    </row>
    <row r="979" spans="3:19" ht="12.75" x14ac:dyDescent="0.2">
      <c r="C979" s="29"/>
      <c r="D979" s="29"/>
      <c r="E979" s="29"/>
      <c r="N979" s="29"/>
      <c r="S979" s="29"/>
    </row>
    <row r="980" spans="3:19" ht="12.75" x14ac:dyDescent="0.2">
      <c r="C980" s="29"/>
      <c r="D980" s="29"/>
      <c r="E980" s="29"/>
      <c r="N980" s="29"/>
      <c r="S980" s="29"/>
    </row>
    <row r="981" spans="3:19" ht="12.75" x14ac:dyDescent="0.2">
      <c r="C981" s="29"/>
      <c r="D981" s="29"/>
      <c r="E981" s="29"/>
      <c r="N981" s="29"/>
      <c r="S981" s="29"/>
    </row>
    <row r="982" spans="3:19" ht="12.75" x14ac:dyDescent="0.2">
      <c r="C982" s="29"/>
      <c r="D982" s="29"/>
      <c r="E982" s="29"/>
      <c r="N982" s="29"/>
      <c r="S982" s="29"/>
    </row>
    <row r="983" spans="3:19" ht="12.75" x14ac:dyDescent="0.2">
      <c r="C983" s="29"/>
      <c r="D983" s="29"/>
      <c r="E983" s="29"/>
      <c r="N983" s="29"/>
      <c r="S983" s="29"/>
    </row>
    <row r="984" spans="3:19" ht="12.75" x14ac:dyDescent="0.2">
      <c r="C984" s="29"/>
      <c r="D984" s="29"/>
      <c r="E984" s="29"/>
      <c r="N984" s="29"/>
      <c r="S984" s="29"/>
    </row>
    <row r="985" spans="3:19" ht="12.75" x14ac:dyDescent="0.2">
      <c r="C985" s="29"/>
      <c r="D985" s="29"/>
      <c r="E985" s="29"/>
      <c r="N985" s="29"/>
      <c r="S985" s="29"/>
    </row>
    <row r="986" spans="3:19" ht="12.75" x14ac:dyDescent="0.2">
      <c r="C986" s="29"/>
      <c r="D986" s="29"/>
      <c r="E986" s="29"/>
      <c r="N986" s="29"/>
      <c r="S986" s="29"/>
    </row>
    <row r="987" spans="3:19" ht="12.75" x14ac:dyDescent="0.2">
      <c r="C987" s="29"/>
      <c r="D987" s="29"/>
      <c r="E987" s="29"/>
      <c r="N987" s="29"/>
      <c r="S987" s="29"/>
    </row>
    <row r="988" spans="3:19" ht="12.75" x14ac:dyDescent="0.2">
      <c r="C988" s="29"/>
      <c r="D988" s="29"/>
      <c r="E988" s="29"/>
      <c r="N988" s="29"/>
      <c r="S988" s="29"/>
    </row>
    <row r="989" spans="3:19" ht="12.75" x14ac:dyDescent="0.2">
      <c r="C989" s="29"/>
      <c r="D989" s="29"/>
      <c r="E989" s="29"/>
      <c r="N989" s="29"/>
      <c r="S989" s="29"/>
    </row>
    <row r="990" spans="3:19" ht="12.75" x14ac:dyDescent="0.2">
      <c r="C990" s="29"/>
      <c r="D990" s="29"/>
      <c r="E990" s="29"/>
      <c r="N990" s="29"/>
      <c r="S990" s="29"/>
    </row>
    <row r="991" spans="3:19" ht="12.75" x14ac:dyDescent="0.2">
      <c r="C991" s="29"/>
      <c r="D991" s="29"/>
      <c r="E991" s="29"/>
      <c r="N991" s="29"/>
      <c r="S991" s="29"/>
    </row>
    <row r="992" spans="3:19" ht="12.75" x14ac:dyDescent="0.2">
      <c r="C992" s="29"/>
      <c r="D992" s="29"/>
      <c r="E992" s="29"/>
      <c r="N992" s="29"/>
      <c r="S992" s="29"/>
    </row>
    <row r="993" spans="3:19" ht="12.75" x14ac:dyDescent="0.2">
      <c r="C993" s="29"/>
      <c r="D993" s="29"/>
      <c r="E993" s="29"/>
      <c r="N993" s="29"/>
      <c r="S993" s="29"/>
    </row>
    <row r="994" spans="3:19" ht="12.75" x14ac:dyDescent="0.2">
      <c r="C994" s="29"/>
      <c r="D994" s="29"/>
      <c r="E994" s="29"/>
      <c r="N994" s="29"/>
      <c r="S994" s="29"/>
    </row>
    <row r="995" spans="3:19" ht="12.75" x14ac:dyDescent="0.2">
      <c r="C995" s="29"/>
      <c r="D995" s="29"/>
      <c r="E995" s="29"/>
      <c r="N995" s="29"/>
      <c r="S995" s="29"/>
    </row>
    <row r="996" spans="3:19" ht="12.75" x14ac:dyDescent="0.2">
      <c r="C996" s="29"/>
      <c r="D996" s="29"/>
      <c r="E996" s="29"/>
      <c r="N996" s="29"/>
      <c r="S996" s="29"/>
    </row>
    <row r="997" spans="3:19" ht="12.75" x14ac:dyDescent="0.2">
      <c r="C997" s="29"/>
      <c r="D997" s="29"/>
      <c r="E997" s="29"/>
      <c r="N997" s="29"/>
      <c r="S997" s="29"/>
    </row>
    <row r="998" spans="3:19" ht="12.75" x14ac:dyDescent="0.2">
      <c r="C998" s="29"/>
      <c r="D998" s="29"/>
      <c r="E998" s="29"/>
      <c r="N998" s="29"/>
      <c r="S998" s="29"/>
    </row>
    <row r="999" spans="3:19" ht="12.75" x14ac:dyDescent="0.2">
      <c r="C999" s="29"/>
      <c r="D999" s="29"/>
      <c r="E999" s="29"/>
      <c r="N999" s="29"/>
      <c r="S999" s="29"/>
    </row>
    <row r="1000" spans="3:19" ht="12.75" x14ac:dyDescent="0.2">
      <c r="C1000" s="29"/>
      <c r="D1000" s="29"/>
      <c r="E1000" s="29"/>
      <c r="N1000" s="29"/>
      <c r="S1000" s="29"/>
    </row>
    <row r="1001" spans="3:19" ht="12.75" x14ac:dyDescent="0.2">
      <c r="C1001" s="29"/>
      <c r="D1001" s="29"/>
      <c r="E1001" s="29"/>
      <c r="N1001" s="29"/>
      <c r="S1001" s="29"/>
    </row>
    <row r="1002" spans="3:19" ht="12.75" x14ac:dyDescent="0.2">
      <c r="C1002" s="29"/>
      <c r="D1002" s="29"/>
      <c r="E1002" s="29"/>
      <c r="N1002" s="29"/>
      <c r="S1002" s="29"/>
    </row>
    <row r="1003" spans="3:19" ht="12.75" x14ac:dyDescent="0.2">
      <c r="C1003" s="29"/>
      <c r="D1003" s="29"/>
      <c r="E1003" s="29"/>
      <c r="N1003" s="29"/>
      <c r="S1003" s="29"/>
    </row>
    <row r="1004" spans="3:19" ht="12.75" x14ac:dyDescent="0.2">
      <c r="C1004" s="29"/>
      <c r="D1004" s="29"/>
      <c r="E1004" s="29"/>
      <c r="N1004" s="29"/>
      <c r="S1004" s="29"/>
    </row>
  </sheetData>
  <mergeCells count="296">
    <mergeCell ref="U277:X277"/>
    <mergeCell ref="U278:X278"/>
    <mergeCell ref="U279:X279"/>
    <mergeCell ref="U280:X280"/>
    <mergeCell ref="U281:X281"/>
    <mergeCell ref="U282:X282"/>
    <mergeCell ref="U271:X271"/>
    <mergeCell ref="U272:X272"/>
    <mergeCell ref="U273:X273"/>
    <mergeCell ref="U274:X274"/>
    <mergeCell ref="U275:X275"/>
    <mergeCell ref="U276:X276"/>
    <mergeCell ref="U265:X265"/>
    <mergeCell ref="U266:X266"/>
    <mergeCell ref="U267:X267"/>
    <mergeCell ref="U268:X268"/>
    <mergeCell ref="U269:X269"/>
    <mergeCell ref="U270:X270"/>
    <mergeCell ref="U259:X259"/>
    <mergeCell ref="U260:X260"/>
    <mergeCell ref="U261:X261"/>
    <mergeCell ref="U262:X262"/>
    <mergeCell ref="U263:X263"/>
    <mergeCell ref="U264:X264"/>
    <mergeCell ref="U253:X253"/>
    <mergeCell ref="U254:X254"/>
    <mergeCell ref="U255:X255"/>
    <mergeCell ref="U256:X256"/>
    <mergeCell ref="U257:X257"/>
    <mergeCell ref="U258:X258"/>
    <mergeCell ref="U247:X247"/>
    <mergeCell ref="U248:X248"/>
    <mergeCell ref="U249:X249"/>
    <mergeCell ref="U250:X250"/>
    <mergeCell ref="U251:X251"/>
    <mergeCell ref="U252:X252"/>
    <mergeCell ref="U241:X241"/>
    <mergeCell ref="U242:X242"/>
    <mergeCell ref="U243:X243"/>
    <mergeCell ref="U244:X244"/>
    <mergeCell ref="U245:X245"/>
    <mergeCell ref="U246:X246"/>
    <mergeCell ref="U235:X235"/>
    <mergeCell ref="U236:X236"/>
    <mergeCell ref="U237:X237"/>
    <mergeCell ref="U238:X238"/>
    <mergeCell ref="U239:X239"/>
    <mergeCell ref="U240:X240"/>
    <mergeCell ref="U229:X229"/>
    <mergeCell ref="U230:X230"/>
    <mergeCell ref="U231:X231"/>
    <mergeCell ref="U232:X232"/>
    <mergeCell ref="U233:X233"/>
    <mergeCell ref="U234:X234"/>
    <mergeCell ref="U223:X223"/>
    <mergeCell ref="U224:X224"/>
    <mergeCell ref="U225:X225"/>
    <mergeCell ref="U226:X226"/>
    <mergeCell ref="U227:X227"/>
    <mergeCell ref="U228:X228"/>
    <mergeCell ref="U217:X217"/>
    <mergeCell ref="U218:X218"/>
    <mergeCell ref="U219:X219"/>
    <mergeCell ref="U220:X220"/>
    <mergeCell ref="U221:X221"/>
    <mergeCell ref="U222:X222"/>
    <mergeCell ref="U211:X211"/>
    <mergeCell ref="U212:X212"/>
    <mergeCell ref="U213:X213"/>
    <mergeCell ref="U214:X214"/>
    <mergeCell ref="U215:X215"/>
    <mergeCell ref="U216:X216"/>
    <mergeCell ref="U207:X207"/>
    <mergeCell ref="U208:X208"/>
    <mergeCell ref="A209:B209"/>
    <mergeCell ref="U209:X209"/>
    <mergeCell ref="A210:B210"/>
    <mergeCell ref="U210:X210"/>
    <mergeCell ref="U195:X195"/>
    <mergeCell ref="U196:X196"/>
    <mergeCell ref="U197:X197"/>
    <mergeCell ref="U198:X198"/>
    <mergeCell ref="U199:X199"/>
    <mergeCell ref="U200:X200"/>
    <mergeCell ref="A191:B191"/>
    <mergeCell ref="U191:X191"/>
    <mergeCell ref="A192:B192"/>
    <mergeCell ref="U192:X192"/>
    <mergeCell ref="U193:X193"/>
    <mergeCell ref="U194:X194"/>
    <mergeCell ref="U185:X185"/>
    <mergeCell ref="U186:X186"/>
    <mergeCell ref="U187:X187"/>
    <mergeCell ref="U188:X188"/>
    <mergeCell ref="U189:X189"/>
    <mergeCell ref="U190:X190"/>
    <mergeCell ref="U179:X179"/>
    <mergeCell ref="U180:X180"/>
    <mergeCell ref="U181:X181"/>
    <mergeCell ref="U182:X182"/>
    <mergeCell ref="U183:X183"/>
    <mergeCell ref="U184:X184"/>
    <mergeCell ref="U173:X173"/>
    <mergeCell ref="U174:X174"/>
    <mergeCell ref="U175:X175"/>
    <mergeCell ref="U176:X176"/>
    <mergeCell ref="U177:X177"/>
    <mergeCell ref="U178:X178"/>
    <mergeCell ref="U168:X168"/>
    <mergeCell ref="U169:X169"/>
    <mergeCell ref="U170:X170"/>
    <mergeCell ref="A171:B171"/>
    <mergeCell ref="U171:X171"/>
    <mergeCell ref="A172:B172"/>
    <mergeCell ref="U172:X172"/>
    <mergeCell ref="U161:X161"/>
    <mergeCell ref="U162:X162"/>
    <mergeCell ref="U164:X164"/>
    <mergeCell ref="U165:X165"/>
    <mergeCell ref="U166:X166"/>
    <mergeCell ref="U167:X167"/>
    <mergeCell ref="U155:X155"/>
    <mergeCell ref="U156:X156"/>
    <mergeCell ref="U157:X157"/>
    <mergeCell ref="U158:X158"/>
    <mergeCell ref="U159:X159"/>
    <mergeCell ref="U160:X160"/>
    <mergeCell ref="U150:X150"/>
    <mergeCell ref="U151:X151"/>
    <mergeCell ref="U152:X152"/>
    <mergeCell ref="A153:B153"/>
    <mergeCell ref="U153:X153"/>
    <mergeCell ref="A154:B154"/>
    <mergeCell ref="U154:X154"/>
    <mergeCell ref="U144:X144"/>
    <mergeCell ref="U145:X145"/>
    <mergeCell ref="U146:X146"/>
    <mergeCell ref="U147:X147"/>
    <mergeCell ref="U148:X148"/>
    <mergeCell ref="U149:X149"/>
    <mergeCell ref="U138:X138"/>
    <mergeCell ref="U139:X139"/>
    <mergeCell ref="U140:X140"/>
    <mergeCell ref="U141:X141"/>
    <mergeCell ref="U142:X142"/>
    <mergeCell ref="U143:X143"/>
    <mergeCell ref="U134:X134"/>
    <mergeCell ref="A135:B135"/>
    <mergeCell ref="U135:X135"/>
    <mergeCell ref="A136:B136"/>
    <mergeCell ref="U136:X136"/>
    <mergeCell ref="U137:X137"/>
    <mergeCell ref="U128:X128"/>
    <mergeCell ref="U129:X129"/>
    <mergeCell ref="U130:X130"/>
    <mergeCell ref="U131:X131"/>
    <mergeCell ref="U132:X132"/>
    <mergeCell ref="U133:X133"/>
    <mergeCell ref="U122:X122"/>
    <mergeCell ref="U123:X123"/>
    <mergeCell ref="U124:X124"/>
    <mergeCell ref="U125:X125"/>
    <mergeCell ref="U126:X126"/>
    <mergeCell ref="U127:X127"/>
    <mergeCell ref="U116:X116"/>
    <mergeCell ref="U117:X117"/>
    <mergeCell ref="U118:X118"/>
    <mergeCell ref="U119:X119"/>
    <mergeCell ref="U120:X120"/>
    <mergeCell ref="U121:X121"/>
    <mergeCell ref="A111:B111"/>
    <mergeCell ref="U111:X111"/>
    <mergeCell ref="U112:X112"/>
    <mergeCell ref="U113:X113"/>
    <mergeCell ref="U114:X114"/>
    <mergeCell ref="U115:X115"/>
    <mergeCell ref="U106:X106"/>
    <mergeCell ref="U107:X107"/>
    <mergeCell ref="U108:X108"/>
    <mergeCell ref="U109:X109"/>
    <mergeCell ref="A110:B110"/>
    <mergeCell ref="U110:X110"/>
    <mergeCell ref="A101:B101"/>
    <mergeCell ref="U101:X101"/>
    <mergeCell ref="U102:X102"/>
    <mergeCell ref="U103:X103"/>
    <mergeCell ref="U104:X104"/>
    <mergeCell ref="U105:X105"/>
    <mergeCell ref="U96:X96"/>
    <mergeCell ref="U97:X97"/>
    <mergeCell ref="U98:X98"/>
    <mergeCell ref="U99:X99"/>
    <mergeCell ref="A100:B100"/>
    <mergeCell ref="U100:X100"/>
    <mergeCell ref="U90:X90"/>
    <mergeCell ref="U91:X91"/>
    <mergeCell ref="U92:X92"/>
    <mergeCell ref="U93:X93"/>
    <mergeCell ref="U94:X94"/>
    <mergeCell ref="U95:X95"/>
    <mergeCell ref="U84:X84"/>
    <mergeCell ref="U85:X85"/>
    <mergeCell ref="U86:X86"/>
    <mergeCell ref="U87:X87"/>
    <mergeCell ref="U88:X88"/>
    <mergeCell ref="U89:X89"/>
    <mergeCell ref="A80:B80"/>
    <mergeCell ref="U80:X80"/>
    <mergeCell ref="A81:B81"/>
    <mergeCell ref="U81:X81"/>
    <mergeCell ref="U82:X82"/>
    <mergeCell ref="U83:X83"/>
    <mergeCell ref="U74:X74"/>
    <mergeCell ref="U75:X75"/>
    <mergeCell ref="U76:X76"/>
    <mergeCell ref="U77:X77"/>
    <mergeCell ref="U78:X78"/>
    <mergeCell ref="U79:X79"/>
    <mergeCell ref="U68:X68"/>
    <mergeCell ref="U69:X69"/>
    <mergeCell ref="U70:X70"/>
    <mergeCell ref="U71:X71"/>
    <mergeCell ref="U72:X72"/>
    <mergeCell ref="U73:X73"/>
    <mergeCell ref="U62:X62"/>
    <mergeCell ref="U63:X63"/>
    <mergeCell ref="U64:X64"/>
    <mergeCell ref="U65:X65"/>
    <mergeCell ref="U66:X66"/>
    <mergeCell ref="U67:X67"/>
    <mergeCell ref="U58:X58"/>
    <mergeCell ref="U59:X59"/>
    <mergeCell ref="A60:B60"/>
    <mergeCell ref="U60:X60"/>
    <mergeCell ref="A61:B61"/>
    <mergeCell ref="U61:X61"/>
    <mergeCell ref="U52:X52"/>
    <mergeCell ref="U53:X53"/>
    <mergeCell ref="U54:X54"/>
    <mergeCell ref="U55:X55"/>
    <mergeCell ref="U56:X56"/>
    <mergeCell ref="U57:X57"/>
    <mergeCell ref="U46:X46"/>
    <mergeCell ref="U47:X47"/>
    <mergeCell ref="U48:X48"/>
    <mergeCell ref="U49:X49"/>
    <mergeCell ref="U50:X50"/>
    <mergeCell ref="U51:X51"/>
    <mergeCell ref="A41:B41"/>
    <mergeCell ref="U41:X41"/>
    <mergeCell ref="U42:X42"/>
    <mergeCell ref="U43:X43"/>
    <mergeCell ref="U44:X44"/>
    <mergeCell ref="U45:X45"/>
    <mergeCell ref="U36:X36"/>
    <mergeCell ref="U37:X37"/>
    <mergeCell ref="U38:X38"/>
    <mergeCell ref="U39:X39"/>
    <mergeCell ref="A40:B40"/>
    <mergeCell ref="U40:X40"/>
    <mergeCell ref="U30:X30"/>
    <mergeCell ref="U31:X31"/>
    <mergeCell ref="U32:X32"/>
    <mergeCell ref="U33:X33"/>
    <mergeCell ref="U34:X34"/>
    <mergeCell ref="U35:X35"/>
    <mergeCell ref="U24:X24"/>
    <mergeCell ref="U25:X25"/>
    <mergeCell ref="U26:X26"/>
    <mergeCell ref="U27:X27"/>
    <mergeCell ref="U28:X28"/>
    <mergeCell ref="U29:X29"/>
    <mergeCell ref="U18:X18"/>
    <mergeCell ref="U19:X19"/>
    <mergeCell ref="U20:X20"/>
    <mergeCell ref="U21:X21"/>
    <mergeCell ref="U22:X22"/>
    <mergeCell ref="U23:X23"/>
    <mergeCell ref="U12:X12"/>
    <mergeCell ref="U13:X13"/>
    <mergeCell ref="U14:X14"/>
    <mergeCell ref="U15:X15"/>
    <mergeCell ref="U16:X16"/>
    <mergeCell ref="U17:X17"/>
    <mergeCell ref="U6:X6"/>
    <mergeCell ref="U7:X7"/>
    <mergeCell ref="U8:X8"/>
    <mergeCell ref="U9:X9"/>
    <mergeCell ref="U10:X10"/>
    <mergeCell ref="U11:X11"/>
    <mergeCell ref="A1:B1"/>
    <mergeCell ref="A2:B2"/>
    <mergeCell ref="A3:B3"/>
    <mergeCell ref="U3:X3"/>
    <mergeCell ref="U4:X4"/>
    <mergeCell ref="U5:X5"/>
  </mergeCells>
  <printOptions horizontalCentered="1" gridLines="1"/>
  <pageMargins left="0.7" right="0.7" top="0.75" bottom="0.75" header="0" footer="0"/>
  <pageSetup scale="3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Ledger</vt:lpstr>
    </vt:vector>
  </TitlesOfParts>
  <Company>Bernalillo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James</dc:creator>
  <cp:lastModifiedBy>Eric James</cp:lastModifiedBy>
  <dcterms:created xsi:type="dcterms:W3CDTF">2022-07-20T22:17:25Z</dcterms:created>
  <dcterms:modified xsi:type="dcterms:W3CDTF">2022-07-20T22:18:10Z</dcterms:modified>
</cp:coreProperties>
</file>